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345" windowHeight="11925"/>
  </bookViews>
  <sheets>
    <sheet name="延庆区突发地质灾害隐患点统计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<sst xmlns="http://schemas.openxmlformats.org/spreadsheetml/2006/main" count="32" uniqueCount="32">
  <si>
    <t>北京市延庆区突发地质灾害隐患点统计表（2026年）</t>
  </si>
  <si>
    <t>乡镇名称</t>
  </si>
  <si>
    <t>险村险户</t>
  </si>
  <si>
    <t>隐患点数</t>
  </si>
  <si>
    <t>威胁对象类型</t>
  </si>
  <si>
    <t>隐患点灾害类型</t>
  </si>
  <si>
    <t>行政村数</t>
  </si>
  <si>
    <t>威胁户数</t>
  </si>
  <si>
    <t>威胁人数</t>
  </si>
  <si>
    <t>威胁房间数</t>
  </si>
  <si>
    <t>居民点</t>
  </si>
  <si>
    <t>道路</t>
  </si>
  <si>
    <t>景区</t>
  </si>
  <si>
    <t>其它</t>
  </si>
  <si>
    <t>崩塌</t>
  </si>
  <si>
    <t>滑坡</t>
  </si>
  <si>
    <t>泥石流</t>
  </si>
  <si>
    <t>地面塌陷</t>
  </si>
  <si>
    <t>八达岭镇</t>
  </si>
  <si>
    <t>大榆树镇</t>
  </si>
  <si>
    <t>大庄科乡</t>
  </si>
  <si>
    <t>井庄镇</t>
  </si>
  <si>
    <t>旧县镇</t>
  </si>
  <si>
    <t>刘斌堡乡</t>
  </si>
  <si>
    <t>千家店镇</t>
  </si>
  <si>
    <t>四海镇</t>
  </si>
  <si>
    <t>香营乡</t>
  </si>
  <si>
    <t>延庆镇</t>
  </si>
  <si>
    <t>永宁镇</t>
  </si>
  <si>
    <t>张山营镇</t>
  </si>
  <si>
    <t>珍珠泉乡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</si>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</sst>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0"/>
      <name val="Arial"/>
      <charset val="134"/>
    </font>
    <font>
      <sz val="18"/>
      <name val="黑体"/>
      <charset val="134"/>
    </font>
    <font>
      <sz val="12"/>
      <name val="黑体"/>
      <charset val="134"/>
    </font>
    <font>
      <sz val="12"/>
      <color theme="1"/>
      <name val="黑体"/>
      <charset val="134"/>
    </font>
    <font>
      <sz val="10"/>
      <name val="宋体"/>
      <charset val="134"/>
      <scheme val="minor"/>
    </font>
    <font>
      <b/>
      <sz val="1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7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tabSelected="1" workbookViewId="0">
      <selection activeCell="Q19" sqref="Q19"/>
    </sheetView>
  </sheetViews>
  <sheetFormatPr defaultColWidth="9" defaultRowHeight="12.75"/>
  <cols>
    <col min="1" max="1" width="11" customWidth="1"/>
    <col min="2" max="2" width="10.5714285714286" customWidth="1"/>
    <col min="3" max="3" width="11" customWidth="1"/>
    <col min="4" max="4" width="10.8571428571429" customWidth="1"/>
    <col min="5" max="5" width="8.57142857142857" customWidth="1"/>
    <col min="6" max="6" width="6.28571428571429" customWidth="1"/>
    <col min="7" max="7" width="7.71428571428571" customWidth="1"/>
    <col min="8" max="10" width="6.28571428571429" customWidth="1"/>
    <col min="11" max="11" width="8.57142857142857" customWidth="1"/>
    <col min="12" max="12" width="11" customWidth="1"/>
    <col min="14" max="14" width="10.1428571428571" customWidth="1"/>
  </cols>
  <sheetData>
    <row r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ht="14.25" spans="1:14">
      <c r="A3" s="2" t="s">
        <v>1</v>
      </c>
      <c r="B3" s="2" t="s">
        <v>2</v>
      </c>
      <c r="C3" s="2"/>
      <c r="D3" s="2"/>
      <c r="E3" s="2"/>
      <c r="F3" s="2" t="s">
        <v>3</v>
      </c>
      <c r="G3" s="2" t="s">
        <v>4</v>
      </c>
      <c r="H3" s="2"/>
      <c r="I3" s="2"/>
      <c r="J3" s="2"/>
      <c r="K3" s="2" t="s">
        <v>5</v>
      </c>
      <c r="L3" s="2"/>
      <c r="M3" s="2"/>
      <c r="N3" s="2"/>
    </row>
    <row r="4" ht="28.5" spans="1:14">
      <c r="A4" s="2"/>
      <c r="B4" s="2" t="s">
        <v>6</v>
      </c>
      <c r="C4" s="2" t="s">
        <v>7</v>
      </c>
      <c r="D4" s="2" t="s">
        <v>8</v>
      </c>
      <c r="E4" s="2" t="s">
        <v>9</v>
      </c>
      <c r="F4" s="2"/>
      <c r="G4" s="3" t="s">
        <v>10</v>
      </c>
      <c r="H4" s="3" t="s">
        <v>11</v>
      </c>
      <c r="I4" s="3" t="s">
        <v>12</v>
      </c>
      <c r="J4" s="3" t="s">
        <v>13</v>
      </c>
      <c r="K4" s="3" t="s">
        <v>14</v>
      </c>
      <c r="L4" s="3" t="s">
        <v>15</v>
      </c>
      <c r="M4" s="3" t="s">
        <v>16</v>
      </c>
      <c r="N4" s="3" t="s">
        <v>17</v>
      </c>
    </row>
    <row r="5" spans="1:14">
      <c r="A5" s="4" t="s">
        <v>18</v>
      </c>
      <c r="B5" s="5">
        <v>6</v>
      </c>
      <c r="C5" s="5">
        <v>39</v>
      </c>
      <c r="D5" s="5">
        <v>53</v>
      </c>
      <c r="E5" s="5">
        <v>399</v>
      </c>
      <c r="F5" s="5">
        <v>56</v>
      </c>
      <c r="G5" s="5">
        <v>12</v>
      </c>
      <c r="H5" s="5">
        <v>35</v>
      </c>
      <c r="I5" s="5">
        <v>3</v>
      </c>
      <c r="J5" s="5">
        <v>6</v>
      </c>
      <c r="K5" s="5">
        <v>56</v>
      </c>
      <c r="L5" s="5"/>
      <c r="M5" s="5"/>
      <c r="N5" s="5"/>
    </row>
    <row r="6" spans="1:14">
      <c r="A6" s="4" t="s">
        <v>19</v>
      </c>
      <c r="B6" s="5">
        <v>4</v>
      </c>
      <c r="C6" s="5">
        <v>76</v>
      </c>
      <c r="D6" s="5">
        <v>197</v>
      </c>
      <c r="E6" s="5">
        <v>382</v>
      </c>
      <c r="F6" s="5">
        <v>20</v>
      </c>
      <c r="G6" s="5">
        <v>16</v>
      </c>
      <c r="H6" s="5">
        <v>3</v>
      </c>
      <c r="I6" s="5"/>
      <c r="J6" s="5">
        <v>1</v>
      </c>
      <c r="K6" s="5">
        <v>20</v>
      </c>
      <c r="L6" s="5"/>
      <c r="M6" s="5"/>
      <c r="N6" s="5"/>
    </row>
    <row r="7" spans="1:14">
      <c r="A7" s="4" t="s">
        <v>20</v>
      </c>
      <c r="B7" s="5">
        <v>28</v>
      </c>
      <c r="C7" s="5">
        <v>270</v>
      </c>
      <c r="D7" s="5">
        <v>426</v>
      </c>
      <c r="E7" s="5">
        <v>1154.5</v>
      </c>
      <c r="F7" s="5">
        <v>175</v>
      </c>
      <c r="G7" s="5">
        <v>64</v>
      </c>
      <c r="H7" s="5">
        <v>108</v>
      </c>
      <c r="I7" s="5">
        <v>1</v>
      </c>
      <c r="J7" s="5">
        <v>2</v>
      </c>
      <c r="K7" s="5">
        <v>168</v>
      </c>
      <c r="L7" s="5"/>
      <c r="M7" s="5">
        <v>7</v>
      </c>
      <c r="N7" s="5"/>
    </row>
    <row r="8" spans="1:14">
      <c r="A8" s="4" t="s">
        <v>21</v>
      </c>
      <c r="B8" s="5">
        <v>20</v>
      </c>
      <c r="C8" s="5">
        <v>107</v>
      </c>
      <c r="D8" s="5">
        <v>176</v>
      </c>
      <c r="E8" s="5">
        <v>698</v>
      </c>
      <c r="F8" s="5">
        <v>91</v>
      </c>
      <c r="G8" s="5">
        <v>40</v>
      </c>
      <c r="H8" s="5">
        <v>41</v>
      </c>
      <c r="I8" s="5"/>
      <c r="J8" s="5">
        <v>10</v>
      </c>
      <c r="K8" s="5">
        <v>90</v>
      </c>
      <c r="L8" s="5"/>
      <c r="M8" s="5">
        <v>1</v>
      </c>
      <c r="N8" s="5"/>
    </row>
    <row r="9" spans="1:14">
      <c r="A9" s="4" t="s">
        <v>22</v>
      </c>
      <c r="B9" s="5">
        <v>3</v>
      </c>
      <c r="C9" s="5">
        <v>27</v>
      </c>
      <c r="D9" s="5">
        <v>39</v>
      </c>
      <c r="E9" s="5">
        <v>108</v>
      </c>
      <c r="F9" s="5">
        <v>18</v>
      </c>
      <c r="G9" s="5">
        <v>3</v>
      </c>
      <c r="H9" s="5">
        <v>13</v>
      </c>
      <c r="I9" s="5"/>
      <c r="J9" s="5">
        <v>2</v>
      </c>
      <c r="K9" s="5">
        <v>15</v>
      </c>
      <c r="L9" s="5">
        <v>1</v>
      </c>
      <c r="M9" s="5">
        <v>2</v>
      </c>
      <c r="N9" s="5"/>
    </row>
    <row r="10" spans="1:14">
      <c r="A10" s="4" t="s">
        <v>23</v>
      </c>
      <c r="B10" s="5">
        <v>10</v>
      </c>
      <c r="C10" s="5">
        <v>116</v>
      </c>
      <c r="D10" s="5">
        <v>111</v>
      </c>
      <c r="E10" s="5">
        <v>471</v>
      </c>
      <c r="F10" s="5">
        <v>49</v>
      </c>
      <c r="G10" s="5">
        <v>18</v>
      </c>
      <c r="H10" s="5">
        <v>27</v>
      </c>
      <c r="I10" s="5"/>
      <c r="J10" s="5">
        <v>4</v>
      </c>
      <c r="K10" s="5">
        <v>49</v>
      </c>
      <c r="L10" s="5"/>
      <c r="M10" s="5"/>
      <c r="N10" s="5"/>
    </row>
    <row r="11" spans="1:14">
      <c r="A11" s="4" t="s">
        <v>24</v>
      </c>
      <c r="B11" s="5">
        <v>16</v>
      </c>
      <c r="C11" s="5">
        <v>290</v>
      </c>
      <c r="D11" s="5">
        <v>443</v>
      </c>
      <c r="E11" s="5">
        <v>1377.5</v>
      </c>
      <c r="F11" s="5">
        <v>215</v>
      </c>
      <c r="G11" s="5">
        <v>55</v>
      </c>
      <c r="H11" s="5">
        <v>143</v>
      </c>
      <c r="I11" s="5">
        <v>2</v>
      </c>
      <c r="J11" s="5">
        <v>15</v>
      </c>
      <c r="K11" s="5">
        <v>205</v>
      </c>
      <c r="L11" s="5"/>
      <c r="M11" s="5">
        <v>9</v>
      </c>
      <c r="N11" s="5">
        <v>1</v>
      </c>
    </row>
    <row r="12" spans="1:14">
      <c r="A12" s="4" t="s">
        <v>25</v>
      </c>
      <c r="B12" s="5">
        <v>11</v>
      </c>
      <c r="C12" s="5">
        <v>82</v>
      </c>
      <c r="D12" s="5">
        <v>149</v>
      </c>
      <c r="E12" s="5">
        <v>413</v>
      </c>
      <c r="F12" s="5">
        <v>72</v>
      </c>
      <c r="G12" s="5">
        <v>14</v>
      </c>
      <c r="H12" s="5">
        <v>54</v>
      </c>
      <c r="I12" s="5">
        <v>1</v>
      </c>
      <c r="J12" s="5">
        <v>3</v>
      </c>
      <c r="K12" s="5">
        <v>63</v>
      </c>
      <c r="L12" s="5"/>
      <c r="M12" s="5">
        <v>9</v>
      </c>
      <c r="N12" s="5"/>
    </row>
    <row r="13" spans="1:14">
      <c r="A13" s="4" t="s">
        <v>26</v>
      </c>
      <c r="B13" s="5">
        <v>8</v>
      </c>
      <c r="C13" s="5">
        <v>49</v>
      </c>
      <c r="D13" s="5">
        <v>47</v>
      </c>
      <c r="E13" s="5">
        <v>215</v>
      </c>
      <c r="F13" s="5">
        <v>49</v>
      </c>
      <c r="G13" s="5">
        <v>13</v>
      </c>
      <c r="H13" s="5">
        <v>36</v>
      </c>
      <c r="I13" s="5"/>
      <c r="J13" s="5"/>
      <c r="K13" s="5">
        <v>48</v>
      </c>
      <c r="L13" s="5"/>
      <c r="M13" s="5">
        <v>1</v>
      </c>
      <c r="N13" s="5"/>
    </row>
    <row r="14" spans="1:14">
      <c r="A14" s="4" t="s">
        <v>27</v>
      </c>
      <c r="B14" s="5">
        <v>1</v>
      </c>
      <c r="C14" s="5">
        <v>1</v>
      </c>
      <c r="D14" s="5">
        <v>2</v>
      </c>
      <c r="E14" s="5">
        <v>5</v>
      </c>
      <c r="F14" s="5">
        <v>2</v>
      </c>
      <c r="G14" s="5">
        <v>1</v>
      </c>
      <c r="H14" s="5">
        <v>1</v>
      </c>
      <c r="I14" s="5"/>
      <c r="J14" s="5"/>
      <c r="K14" s="5">
        <v>2</v>
      </c>
      <c r="L14" s="5"/>
      <c r="M14" s="5"/>
      <c r="N14" s="5"/>
    </row>
    <row r="15" spans="1:14">
      <c r="A15" s="4" t="s">
        <v>28</v>
      </c>
      <c r="B15" s="5">
        <v>11</v>
      </c>
      <c r="C15" s="5">
        <v>92</v>
      </c>
      <c r="D15" s="5">
        <v>96</v>
      </c>
      <c r="E15" s="5">
        <v>460</v>
      </c>
      <c r="F15" s="5">
        <v>53</v>
      </c>
      <c r="G15" s="5">
        <v>21</v>
      </c>
      <c r="H15" s="5">
        <v>28</v>
      </c>
      <c r="I15" s="5"/>
      <c r="J15" s="5">
        <v>4</v>
      </c>
      <c r="K15" s="5">
        <v>51</v>
      </c>
      <c r="L15" s="5"/>
      <c r="M15" s="5">
        <v>2</v>
      </c>
      <c r="N15" s="5"/>
    </row>
    <row r="16" spans="1:14">
      <c r="A16" s="4" t="s">
        <v>29</v>
      </c>
      <c r="B16" s="5">
        <v>4</v>
      </c>
      <c r="C16" s="5">
        <v>40</v>
      </c>
      <c r="D16" s="5">
        <v>79</v>
      </c>
      <c r="E16" s="5">
        <v>247</v>
      </c>
      <c r="F16" s="5">
        <v>140</v>
      </c>
      <c r="G16" s="5">
        <v>5</v>
      </c>
      <c r="H16" s="5">
        <v>65</v>
      </c>
      <c r="I16" s="5">
        <v>65</v>
      </c>
      <c r="J16" s="5">
        <v>5</v>
      </c>
      <c r="K16" s="5">
        <v>103</v>
      </c>
      <c r="L16" s="5">
        <v>7</v>
      </c>
      <c r="M16" s="5">
        <v>30</v>
      </c>
      <c r="N16" s="5"/>
    </row>
    <row r="17" spans="1:14">
      <c r="A17" s="4" t="s">
        <v>30</v>
      </c>
      <c r="B17" s="5">
        <v>14</v>
      </c>
      <c r="C17" s="5">
        <v>185</v>
      </c>
      <c r="D17" s="5">
        <v>289</v>
      </c>
      <c r="E17" s="5">
        <v>809</v>
      </c>
      <c r="F17" s="5">
        <v>107</v>
      </c>
      <c r="G17" s="5">
        <v>36</v>
      </c>
      <c r="H17" s="5">
        <v>68</v>
      </c>
      <c r="I17" s="5"/>
      <c r="J17" s="5">
        <v>3</v>
      </c>
      <c r="K17" s="5">
        <v>95</v>
      </c>
      <c r="L17" s="5"/>
      <c r="M17" s="5">
        <v>12</v>
      </c>
      <c r="N17" s="5"/>
    </row>
    <row r="18" spans="1:14">
      <c r="A18" s="6" t="s">
        <v>31</v>
      </c>
      <c r="B18" s="6">
        <f>SUM(B5:B17)</f>
        <v>136</v>
      </c>
      <c r="C18" s="6">
        <f>SUM(C5:C17)</f>
        <v>1374</v>
      </c>
      <c r="D18" s="6">
        <f t="shared" ref="D18:N18" si="0">SUM(D5:D17)</f>
        <v>2107</v>
      </c>
      <c r="E18" s="6">
        <f t="shared" si="0"/>
        <v>6739</v>
      </c>
      <c r="F18" s="6">
        <f t="shared" si="0"/>
        <v>1047</v>
      </c>
      <c r="G18" s="6">
        <f t="shared" si="0"/>
        <v>298</v>
      </c>
      <c r="H18" s="6">
        <f t="shared" si="0"/>
        <v>622</v>
      </c>
      <c r="I18" s="6">
        <f t="shared" si="0"/>
        <v>72</v>
      </c>
      <c r="J18" s="6">
        <f t="shared" si="0"/>
        <v>55</v>
      </c>
      <c r="K18" s="6">
        <f t="shared" si="0"/>
        <v>965</v>
      </c>
      <c r="L18" s="6">
        <f t="shared" si="0"/>
        <v>8</v>
      </c>
      <c r="M18" s="6">
        <f t="shared" si="0"/>
        <v>73</v>
      </c>
      <c r="N18" s="6">
        <f t="shared" si="0"/>
        <v>1</v>
      </c>
    </row>
  </sheetData>
  <mergeCells count="6">
    <mergeCell ref="B3:E3"/>
    <mergeCell ref="G3:J3"/>
    <mergeCell ref="K3:N3"/>
    <mergeCell ref="A3:A4"/>
    <mergeCell ref="F3:F4"/>
    <mergeCell ref="A1:N2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延庆区突发地质灾害隐患点统计表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dcterms:created xsi:type="dcterms:W3CDTF">2024-05-21T06:15:00Z</dcterms:created>
  <dcterms:modified xsi:type="dcterms:W3CDTF">2026-05-22T11:30:33Z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B5D9DF4FB3254C29A1B5E819EE90BACC_13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