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昌平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<sst xmlns="http://schemas.openxmlformats.org/spreadsheetml/2006/main" count="27" uniqueCount="27">
  <si>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>北京市昌平区突发地质灾害隐患点统计表（</t>
    </r>
    <r>
      <rPr>
        <sz val="18"/>
        <rFont val="宋体"/>
        <charset val="134"/>
      </rPr>
      <t>2026</t>
    </r>
    <r>
      <rPr>
        <b/>
        <sz val="18"/>
        <rFont val="宋体"/>
        <charset val="134"/>
      </rPr>
      <t>年）</t>
    </r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</si>
  <si>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</si>
  <si>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</si>
  <si>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</si>
  <si>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</si>
  <si>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</si>
  <si>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</si>
  <si>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</si>
  <si>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</si>
  <si>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</si>
  <si>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</si>
  <si>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</si>
  <si>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</si>
  <si>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矿山及水库</t>
  </si>
  <si>
    <t>其它</t>
  </si>
  <si>
    <t>崩塌</t>
  </si>
  <si>
    <t>滑坡</t>
  </si>
  <si>
    <t>泥石流</t>
  </si>
  <si>
    <t>崔村镇</t>
  </si>
  <si>
    <t>流村镇</t>
  </si>
  <si>
    <t>南口镇</t>
  </si>
  <si>
    <t>南邵镇</t>
  </si>
  <si>
    <t>十三陵镇</t>
  </si>
  <si>
    <t>兴寿镇</t>
  </si>
  <si>
    <t>延寿镇</t>
  </si>
  <si>
    <t>阳坊镇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</si>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</sst>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b/>
      <sz val="12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E24" sqref="E24"/>
    </sheetView>
  </sheetViews>
  <sheetFormatPr defaultColWidth="9" defaultRowHeight="12.75"/>
  <cols>
    <col min="1" max="4" width="11.8571428571429" style="2" customWidth="1"/>
    <col min="5" max="5" width="13.2857142857143" style="2" customWidth="1"/>
    <col min="6" max="6" width="12.2857142857143" style="2" customWidth="1"/>
    <col min="7" max="7" width="8.28571428571429" style="2" customWidth="1"/>
    <col min="8" max="8" width="13.8571428571429" style="2" customWidth="1"/>
    <col min="9" max="9" width="6.57142857142857" style="2" customWidth="1"/>
    <col min="10" max="10" width="13.2857142857143" style="2" customWidth="1"/>
    <col min="11" max="11" width="6.57142857142857" style="2" customWidth="1"/>
    <col min="12" max="12" width="8.85714285714286" style="2" customWidth="1"/>
    <col min="13" max="16384" width="9" style="2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1" customHeight="1" spans="1:14">
      <c r="A3" s="4" t="s">
        <v>1</v>
      </c>
      <c r="B3" s="5" t="s">
        <v>2</v>
      </c>
      <c r="C3" s="6"/>
      <c r="D3" s="6"/>
      <c r="E3" s="7"/>
      <c r="F3" s="4" t="s">
        <v>3</v>
      </c>
      <c r="G3" s="4" t="s">
        <v>4</v>
      </c>
      <c r="H3" s="4"/>
      <c r="I3" s="4"/>
      <c r="J3" s="4"/>
      <c r="K3" s="4"/>
      <c r="L3" s="4" t="s">
        <v>5</v>
      </c>
      <c r="M3" s="4"/>
      <c r="N3" s="4"/>
    </row>
    <row r="4" ht="15.75" spans="1:14">
      <c r="A4" s="8"/>
      <c r="B4" s="4" t="s">
        <v>6</v>
      </c>
      <c r="C4" s="4" t="s">
        <v>7</v>
      </c>
      <c r="D4" s="4" t="s">
        <v>8</v>
      </c>
      <c r="E4" s="4" t="s">
        <v>9</v>
      </c>
      <c r="F4" s="8"/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</row>
    <row r="5" spans="1:14">
      <c r="A5" s="10" t="s">
        <v>18</v>
      </c>
      <c r="B5" s="11">
        <v>1</v>
      </c>
      <c r="C5" s="10">
        <v>4</v>
      </c>
      <c r="D5" s="10">
        <v>14</v>
      </c>
      <c r="E5" s="10">
        <v>10</v>
      </c>
      <c r="F5" s="10">
        <f>SUM(G5:K5)</f>
        <v>5</v>
      </c>
      <c r="G5" s="10">
        <v>2</v>
      </c>
      <c r="H5" s="10">
        <v>1</v>
      </c>
      <c r="I5" s="10">
        <v>0</v>
      </c>
      <c r="J5" s="10">
        <v>1</v>
      </c>
      <c r="K5" s="10">
        <v>1</v>
      </c>
      <c r="L5" s="10">
        <v>5</v>
      </c>
      <c r="M5" s="10">
        <v>0</v>
      </c>
      <c r="N5" s="10">
        <v>0</v>
      </c>
    </row>
    <row r="6" spans="1:14">
      <c r="A6" s="10" t="s">
        <v>19</v>
      </c>
      <c r="B6" s="11">
        <v>16</v>
      </c>
      <c r="C6" s="10">
        <v>362</v>
      </c>
      <c r="D6" s="10">
        <v>802</v>
      </c>
      <c r="E6" s="10">
        <v>2004</v>
      </c>
      <c r="F6" s="10">
        <f t="shared" ref="F6:F12" si="0">SUM(G6:K6)</f>
        <v>360</v>
      </c>
      <c r="G6" s="10">
        <v>130</v>
      </c>
      <c r="H6" s="10">
        <v>224</v>
      </c>
      <c r="I6" s="10">
        <v>0</v>
      </c>
      <c r="J6" s="10">
        <v>1</v>
      </c>
      <c r="K6" s="10">
        <v>5</v>
      </c>
      <c r="L6" s="10">
        <v>323</v>
      </c>
      <c r="M6" s="10">
        <v>16</v>
      </c>
      <c r="N6" s="10">
        <v>21</v>
      </c>
    </row>
    <row r="7" spans="1:14">
      <c r="A7" s="10" t="s">
        <v>20</v>
      </c>
      <c r="B7" s="11">
        <v>8</v>
      </c>
      <c r="C7" s="10">
        <v>57</v>
      </c>
      <c r="D7" s="10">
        <v>86</v>
      </c>
      <c r="E7" s="10">
        <v>483</v>
      </c>
      <c r="F7" s="10">
        <f t="shared" si="0"/>
        <v>117</v>
      </c>
      <c r="G7" s="10">
        <v>26</v>
      </c>
      <c r="H7" s="10">
        <v>79</v>
      </c>
      <c r="I7" s="10">
        <v>11</v>
      </c>
      <c r="J7" s="10">
        <v>0</v>
      </c>
      <c r="K7" s="10">
        <v>1</v>
      </c>
      <c r="L7" s="10">
        <v>100</v>
      </c>
      <c r="M7" s="10">
        <v>7</v>
      </c>
      <c r="N7" s="10">
        <v>10</v>
      </c>
    </row>
    <row r="8" s="1" customFormat="1" spans="1:14">
      <c r="A8" s="12" t="s">
        <v>21</v>
      </c>
      <c r="B8" s="13">
        <v>0</v>
      </c>
      <c r="C8" s="13">
        <v>0</v>
      </c>
      <c r="D8" s="13">
        <v>0</v>
      </c>
      <c r="E8" s="13">
        <v>0</v>
      </c>
      <c r="F8" s="10">
        <f t="shared" si="0"/>
        <v>19</v>
      </c>
      <c r="G8" s="12">
        <v>0</v>
      </c>
      <c r="H8" s="12">
        <v>19</v>
      </c>
      <c r="I8" s="12">
        <v>0</v>
      </c>
      <c r="J8" s="12">
        <v>0</v>
      </c>
      <c r="K8" s="12">
        <v>0</v>
      </c>
      <c r="L8" s="12">
        <v>19</v>
      </c>
      <c r="M8" s="12">
        <v>0</v>
      </c>
      <c r="N8" s="12">
        <v>0</v>
      </c>
    </row>
    <row r="9" spans="1:14">
      <c r="A9" s="10" t="s">
        <v>22</v>
      </c>
      <c r="B9" s="11">
        <v>10</v>
      </c>
      <c r="C9" s="10">
        <v>211</v>
      </c>
      <c r="D9" s="10">
        <v>767</v>
      </c>
      <c r="E9" s="10">
        <v>891</v>
      </c>
      <c r="F9" s="10">
        <f t="shared" si="0"/>
        <v>184</v>
      </c>
      <c r="G9" s="10">
        <v>64</v>
      </c>
      <c r="H9" s="10">
        <v>111</v>
      </c>
      <c r="I9" s="10">
        <v>3</v>
      </c>
      <c r="J9" s="10">
        <v>1</v>
      </c>
      <c r="K9" s="10">
        <v>5</v>
      </c>
      <c r="L9" s="10">
        <v>169</v>
      </c>
      <c r="M9" s="10">
        <v>6</v>
      </c>
      <c r="N9" s="10">
        <v>9</v>
      </c>
    </row>
    <row r="10" spans="1:14">
      <c r="A10" s="10" t="s">
        <v>23</v>
      </c>
      <c r="B10" s="11">
        <v>0</v>
      </c>
      <c r="C10" s="11">
        <v>0</v>
      </c>
      <c r="D10" s="11">
        <v>0</v>
      </c>
      <c r="E10" s="11">
        <v>0</v>
      </c>
      <c r="F10" s="10">
        <f t="shared" si="0"/>
        <v>17</v>
      </c>
      <c r="G10" s="10">
        <v>0</v>
      </c>
      <c r="H10" s="10">
        <v>17</v>
      </c>
      <c r="I10" s="10">
        <v>0</v>
      </c>
      <c r="J10" s="10">
        <v>0</v>
      </c>
      <c r="K10" s="10">
        <v>0</v>
      </c>
      <c r="L10" s="10">
        <v>16</v>
      </c>
      <c r="M10" s="10">
        <v>1</v>
      </c>
      <c r="N10" s="10">
        <v>0</v>
      </c>
    </row>
    <row r="11" spans="1:14">
      <c r="A11" s="10" t="s">
        <v>24</v>
      </c>
      <c r="B11" s="11">
        <v>16</v>
      </c>
      <c r="C11" s="10">
        <v>312</v>
      </c>
      <c r="D11" s="10">
        <v>712</v>
      </c>
      <c r="E11" s="10">
        <v>1850</v>
      </c>
      <c r="F11" s="10">
        <f t="shared" si="0"/>
        <v>238</v>
      </c>
      <c r="G11" s="10">
        <v>128</v>
      </c>
      <c r="H11" s="10">
        <v>98</v>
      </c>
      <c r="I11" s="10">
        <v>1</v>
      </c>
      <c r="J11" s="10">
        <v>4</v>
      </c>
      <c r="K11" s="10">
        <v>7</v>
      </c>
      <c r="L11" s="10">
        <v>220</v>
      </c>
      <c r="M11" s="10">
        <v>7</v>
      </c>
      <c r="N11" s="10">
        <v>11</v>
      </c>
    </row>
    <row r="12" spans="1:14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0">
        <f t="shared" si="0"/>
        <v>1</v>
      </c>
      <c r="G12" s="10">
        <v>0</v>
      </c>
      <c r="H12" s="10">
        <v>0</v>
      </c>
      <c r="I12" s="10">
        <v>1</v>
      </c>
      <c r="J12" s="10">
        <v>0</v>
      </c>
      <c r="K12" s="10">
        <v>0</v>
      </c>
      <c r="L12" s="10">
        <v>0</v>
      </c>
      <c r="M12" s="10">
        <v>0</v>
      </c>
      <c r="N12" s="10">
        <v>1</v>
      </c>
    </row>
    <row r="13" spans="1:14">
      <c r="A13" s="14" t="s">
        <v>26</v>
      </c>
      <c r="B13" s="15">
        <f>SUM(B5:B12)</f>
        <v>51</v>
      </c>
      <c r="C13" s="15">
        <f t="shared" ref="C13:N13" si="1">SUM(C5:C12)</f>
        <v>946</v>
      </c>
      <c r="D13" s="15">
        <f t="shared" si="1"/>
        <v>2381</v>
      </c>
      <c r="E13" s="15">
        <f t="shared" si="1"/>
        <v>5238</v>
      </c>
      <c r="F13" s="15">
        <f t="shared" si="1"/>
        <v>941</v>
      </c>
      <c r="G13" s="15">
        <f t="shared" si="1"/>
        <v>350</v>
      </c>
      <c r="H13" s="15">
        <f t="shared" si="1"/>
        <v>549</v>
      </c>
      <c r="I13" s="15">
        <f t="shared" si="1"/>
        <v>16</v>
      </c>
      <c r="J13" s="15">
        <f t="shared" si="1"/>
        <v>7</v>
      </c>
      <c r="K13" s="15">
        <f t="shared" si="1"/>
        <v>19</v>
      </c>
      <c r="L13" s="15">
        <f t="shared" si="1"/>
        <v>852</v>
      </c>
      <c r="M13" s="15">
        <f t="shared" si="1"/>
        <v>37</v>
      </c>
      <c r="N13" s="15">
        <f t="shared" si="1"/>
        <v>52</v>
      </c>
    </row>
    <row r="15" spans="1:14">
      <c r="B15" s="16"/>
      <c r="C15" s="16"/>
      <c r="D15" s="16"/>
      <c r="E15" s="16"/>
    </row>
  </sheetData>
  <mergeCells count="6">
    <mergeCell ref="B3:E3"/>
    <mergeCell ref="G3:K3"/>
    <mergeCell ref="L3:N3"/>
    <mergeCell ref="A3:A4"/>
    <mergeCell ref="F3:F4"/>
    <mergeCell ref="A1:N2"/>
  </mergeCells>
  <pageMargins left="0.7" right="0.7" top="0.75" bottom="0.75" header="0.3" footer="0.3"/>
  <headerFooter/>
  <ignoredErrors>
    <ignoredError sqref="F5:F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昌平区突发地质灾害隐患点统计表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2026-05-21T08:37:24Z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2E17B7945124408CB5A28D278A69A7F3_13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