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5\台账\公布版台账0922\2025年公布台账-姜0924\门头沟区\"/>
    </mc:Choice>
  </mc:AlternateContent>
  <xr:revisionPtr revIDLastSave="0" documentId="13_ncr:1_{5298335A-A174-43A5-983F-F6BDB0DEC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门头沟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K18" i="1"/>
  <c r="L18" i="1"/>
  <c r="M18" i="1"/>
  <c r="N18" i="1"/>
  <c r="O18" i="1"/>
  <c r="E18" i="1"/>
  <c r="D18" i="1"/>
  <c r="C18" i="1"/>
  <c r="B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18" i="1" l="1"/>
</calcChain>
</file>

<file path=xl/sharedStrings.xml><?xml version="1.0" encoding="utf-8"?>
<sst xmlns="http://schemas.openxmlformats.org/spreadsheetml/2006/main" count="33" uniqueCount="33">
  <si>
    <t>北京市门头沟区突发地质灾害隐患点统计表（2025年）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</si>
  <si>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</si>
  <si>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</si>
  <si>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</si>
  <si>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</si>
  <si>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</si>
  <si>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</si>
  <si>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</si>
  <si>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</si>
  <si>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</si>
  <si>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</si>
  <si>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</si>
  <si>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</si>
  <si>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中小学</t>
  </si>
  <si>
    <t>其它</t>
  </si>
  <si>
    <t>崩塌</t>
  </si>
  <si>
    <t>滑坡</t>
  </si>
  <si>
    <t>泥石流</t>
  </si>
  <si>
    <t>地面塌陷</t>
  </si>
  <si>
    <t>城子街道</t>
  </si>
  <si>
    <t>大台街道</t>
  </si>
  <si>
    <t>大峪街道</t>
  </si>
  <si>
    <t>东辛房街道</t>
  </si>
  <si>
    <t>军庄镇</t>
  </si>
  <si>
    <t>龙泉镇</t>
  </si>
  <si>
    <t>妙峰山镇</t>
  </si>
  <si>
    <t>清水镇</t>
  </si>
  <si>
    <t>潭柘寺镇</t>
  </si>
  <si>
    <t>王平镇</t>
  </si>
  <si>
    <t>雁翅镇</t>
  </si>
  <si>
    <t>永定镇</t>
  </si>
  <si>
    <t>斋堂镇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</si>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</sst>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activeCell="O29" sqref="O28:O29"/>
    </sheetView>
  </sheetViews>
  <sheetFormatPr defaultColWidth="9" defaultRowHeight="12.75" x14ac:dyDescent="0.2"/>
  <cols>
    <col min="1" max="1" width="11.140625" customWidth="1"/>
    <col min="2" max="2" width="11.42578125" customWidth="1"/>
    <col min="3" max="3" width="11.140625" customWidth="1"/>
    <col min="4" max="4" width="11.7109375" customWidth="1"/>
    <col min="5" max="5" width="8.5703125" customWidth="1"/>
    <col min="6" max="6" width="6.28515625" customWidth="1"/>
    <col min="7" max="7" width="7.5703125" customWidth="1"/>
    <col min="8" max="8" width="8.5703125" customWidth="1"/>
    <col min="9" max="9" width="6.28515625" customWidth="1"/>
    <col min="10" max="10" width="7.5703125" customWidth="1"/>
    <col min="11" max="11" width="6.28515625" customWidth="1"/>
    <col min="12" max="12" width="8.5703125" customWidth="1"/>
    <col min="13" max="13" width="11" customWidth="1"/>
    <col min="15" max="15" width="10.42578125" customWidth="1"/>
  </cols>
  <sheetData>
    <row r="1" spans="1:15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4.25" x14ac:dyDescent="0.2">
      <c r="A3" s="9" t="s">
        <v>1</v>
      </c>
      <c r="B3" s="9" t="s">
        <v>2</v>
      </c>
      <c r="C3" s="9"/>
      <c r="D3" s="9"/>
      <c r="E3" s="9"/>
      <c r="F3" s="9" t="s">
        <v>3</v>
      </c>
      <c r="G3" s="9" t="s">
        <v>4</v>
      </c>
      <c r="H3" s="9"/>
      <c r="I3" s="9"/>
      <c r="J3" s="9"/>
      <c r="K3" s="9"/>
      <c r="L3" s="9" t="s">
        <v>5</v>
      </c>
      <c r="M3" s="9"/>
      <c r="N3" s="9"/>
      <c r="O3" s="9"/>
    </row>
    <row r="4" spans="1:15" ht="28.5" x14ac:dyDescent="0.2">
      <c r="A4" s="9"/>
      <c r="B4" s="1" t="s">
        <v>6</v>
      </c>
      <c r="C4" s="1" t="s">
        <v>7</v>
      </c>
      <c r="D4" s="1" t="s">
        <v>8</v>
      </c>
      <c r="E4" s="1" t="s">
        <v>9</v>
      </c>
      <c r="F4" s="9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</row>
    <row r="5" spans="1:15" x14ac:dyDescent="0.2">
      <c r="A5" s="3" t="s">
        <v>19</v>
      </c>
      <c r="B5" s="4">
        <v>0</v>
      </c>
      <c r="C5" s="4">
        <v>0</v>
      </c>
      <c r="D5" s="4">
        <v>0</v>
      </c>
      <c r="E5" s="4">
        <v>0</v>
      </c>
      <c r="F5" s="3">
        <f t="shared" ref="F5:F17" si="0">G5+H5+I5+K5+J5</f>
        <v>2</v>
      </c>
      <c r="G5" s="4">
        <v>0</v>
      </c>
      <c r="H5" s="4">
        <v>0</v>
      </c>
      <c r="I5" s="4">
        <v>0</v>
      </c>
      <c r="J5" s="4">
        <v>0</v>
      </c>
      <c r="K5" s="3">
        <v>2</v>
      </c>
      <c r="L5" s="4">
        <v>0</v>
      </c>
      <c r="M5" s="4">
        <v>0</v>
      </c>
      <c r="N5" s="4">
        <v>0</v>
      </c>
      <c r="O5" s="4">
        <v>2</v>
      </c>
    </row>
    <row r="6" spans="1:15" x14ac:dyDescent="0.2">
      <c r="A6" s="3" t="s">
        <v>20</v>
      </c>
      <c r="B6" s="4">
        <v>7</v>
      </c>
      <c r="C6" s="3">
        <v>142</v>
      </c>
      <c r="D6" s="3">
        <v>253</v>
      </c>
      <c r="E6" s="3">
        <v>887</v>
      </c>
      <c r="F6" s="3">
        <f t="shared" si="0"/>
        <v>97</v>
      </c>
      <c r="G6" s="3">
        <v>29</v>
      </c>
      <c r="H6" s="3">
        <v>49</v>
      </c>
      <c r="I6" s="4">
        <v>0</v>
      </c>
      <c r="J6" s="4">
        <v>0</v>
      </c>
      <c r="K6" s="3">
        <v>19</v>
      </c>
      <c r="L6" s="4">
        <v>88</v>
      </c>
      <c r="M6" s="4">
        <v>0</v>
      </c>
      <c r="N6" s="4">
        <v>3</v>
      </c>
      <c r="O6" s="4">
        <v>6</v>
      </c>
    </row>
    <row r="7" spans="1:15" x14ac:dyDescent="0.2">
      <c r="A7" s="3" t="s">
        <v>21</v>
      </c>
      <c r="B7" s="4">
        <v>0</v>
      </c>
      <c r="C7" s="4">
        <v>0</v>
      </c>
      <c r="D7" s="4">
        <v>0</v>
      </c>
      <c r="E7" s="3">
        <v>0</v>
      </c>
      <c r="F7" s="3">
        <f t="shared" si="0"/>
        <v>2</v>
      </c>
      <c r="G7" s="4">
        <v>0</v>
      </c>
      <c r="H7" s="3">
        <v>1</v>
      </c>
      <c r="I7" s="4">
        <v>0</v>
      </c>
      <c r="J7" s="3">
        <v>1</v>
      </c>
      <c r="K7" s="4">
        <v>0</v>
      </c>
      <c r="L7" s="4">
        <v>1</v>
      </c>
      <c r="M7" s="4">
        <v>0</v>
      </c>
      <c r="N7" s="4">
        <v>0</v>
      </c>
      <c r="O7" s="4">
        <v>1</v>
      </c>
    </row>
    <row r="8" spans="1:15" x14ac:dyDescent="0.2">
      <c r="A8" s="3" t="s">
        <v>22</v>
      </c>
      <c r="B8" s="4">
        <v>1</v>
      </c>
      <c r="C8" s="3">
        <v>1</v>
      </c>
      <c r="D8" s="3">
        <v>0</v>
      </c>
      <c r="E8" s="3">
        <v>2</v>
      </c>
      <c r="F8" s="3">
        <f t="shared" si="0"/>
        <v>12</v>
      </c>
      <c r="G8" s="3">
        <v>1</v>
      </c>
      <c r="H8" s="4">
        <v>0</v>
      </c>
      <c r="I8" s="4">
        <v>0</v>
      </c>
      <c r="J8" s="4">
        <v>0</v>
      </c>
      <c r="K8" s="3">
        <v>11</v>
      </c>
      <c r="L8" s="4">
        <v>5</v>
      </c>
      <c r="M8" s="4">
        <v>0</v>
      </c>
      <c r="N8" s="4">
        <v>0</v>
      </c>
      <c r="O8" s="4">
        <v>7</v>
      </c>
    </row>
    <row r="9" spans="1:15" x14ac:dyDescent="0.2">
      <c r="A9" s="3" t="s">
        <v>23</v>
      </c>
      <c r="B9" s="4">
        <v>2</v>
      </c>
      <c r="C9" s="3">
        <v>9</v>
      </c>
      <c r="D9" s="3">
        <v>27</v>
      </c>
      <c r="E9" s="3">
        <v>87</v>
      </c>
      <c r="F9" s="3">
        <f t="shared" si="0"/>
        <v>13</v>
      </c>
      <c r="G9" s="3">
        <v>2</v>
      </c>
      <c r="H9" s="3">
        <v>5</v>
      </c>
      <c r="I9" s="4">
        <v>0</v>
      </c>
      <c r="J9" s="4">
        <v>0</v>
      </c>
      <c r="K9" s="3">
        <v>6</v>
      </c>
      <c r="L9" s="4">
        <v>10</v>
      </c>
      <c r="M9" s="4">
        <v>0</v>
      </c>
      <c r="N9" s="4">
        <v>2</v>
      </c>
      <c r="O9" s="4">
        <v>1</v>
      </c>
    </row>
    <row r="10" spans="1:15" x14ac:dyDescent="0.2">
      <c r="A10" s="3" t="s">
        <v>24</v>
      </c>
      <c r="B10" s="4">
        <v>4</v>
      </c>
      <c r="C10" s="3">
        <v>21</v>
      </c>
      <c r="D10" s="3">
        <v>58</v>
      </c>
      <c r="E10" s="3">
        <v>113</v>
      </c>
      <c r="F10" s="3">
        <f t="shared" si="0"/>
        <v>64</v>
      </c>
      <c r="G10" s="3">
        <v>7</v>
      </c>
      <c r="H10" s="3">
        <v>40</v>
      </c>
      <c r="I10" s="4">
        <v>0</v>
      </c>
      <c r="J10" s="4">
        <v>0</v>
      </c>
      <c r="K10" s="3">
        <v>17</v>
      </c>
      <c r="L10" s="4">
        <v>59</v>
      </c>
      <c r="M10" s="4">
        <v>0</v>
      </c>
      <c r="N10" s="4">
        <v>3</v>
      </c>
      <c r="O10" s="4">
        <v>2</v>
      </c>
    </row>
    <row r="11" spans="1:15" x14ac:dyDescent="0.2">
      <c r="A11" s="3" t="s">
        <v>25</v>
      </c>
      <c r="B11" s="4">
        <v>12</v>
      </c>
      <c r="C11" s="3">
        <v>192</v>
      </c>
      <c r="D11" s="3">
        <v>543</v>
      </c>
      <c r="E11" s="3">
        <v>1513</v>
      </c>
      <c r="F11" s="3">
        <f t="shared" si="0"/>
        <v>219</v>
      </c>
      <c r="G11" s="3">
        <v>44</v>
      </c>
      <c r="H11" s="3">
        <v>171</v>
      </c>
      <c r="I11" s="4">
        <v>0</v>
      </c>
      <c r="J11" s="4">
        <v>0</v>
      </c>
      <c r="K11" s="3">
        <v>4</v>
      </c>
      <c r="L11" s="4">
        <v>204</v>
      </c>
      <c r="M11" s="4">
        <v>1</v>
      </c>
      <c r="N11" s="4">
        <v>14</v>
      </c>
      <c r="O11" s="4">
        <v>0</v>
      </c>
    </row>
    <row r="12" spans="1:15" x14ac:dyDescent="0.2">
      <c r="A12" s="3" t="s">
        <v>26</v>
      </c>
      <c r="B12" s="4">
        <v>23</v>
      </c>
      <c r="C12" s="3">
        <v>175</v>
      </c>
      <c r="D12" s="3">
        <v>367</v>
      </c>
      <c r="E12" s="3">
        <v>1804</v>
      </c>
      <c r="F12" s="3">
        <f t="shared" si="0"/>
        <v>253</v>
      </c>
      <c r="G12" s="3">
        <v>55</v>
      </c>
      <c r="H12" s="3">
        <v>188</v>
      </c>
      <c r="I12" s="3">
        <v>2</v>
      </c>
      <c r="J12" s="4">
        <v>0</v>
      </c>
      <c r="K12" s="3">
        <v>8</v>
      </c>
      <c r="L12" s="4">
        <v>233</v>
      </c>
      <c r="M12" s="4">
        <v>1</v>
      </c>
      <c r="N12" s="4">
        <v>17</v>
      </c>
      <c r="O12" s="4">
        <v>2</v>
      </c>
    </row>
    <row r="13" spans="1:15" x14ac:dyDescent="0.2">
      <c r="A13" s="3" t="s">
        <v>27</v>
      </c>
      <c r="B13" s="4">
        <v>6</v>
      </c>
      <c r="C13" s="3">
        <v>34</v>
      </c>
      <c r="D13" s="3">
        <v>81</v>
      </c>
      <c r="E13" s="3">
        <v>412</v>
      </c>
      <c r="F13" s="3">
        <f t="shared" si="0"/>
        <v>178</v>
      </c>
      <c r="G13" s="3">
        <v>11</v>
      </c>
      <c r="H13" s="3">
        <v>149</v>
      </c>
      <c r="I13" s="3">
        <v>7</v>
      </c>
      <c r="J13" s="4">
        <v>0</v>
      </c>
      <c r="K13" s="3">
        <v>11</v>
      </c>
      <c r="L13" s="4">
        <v>155</v>
      </c>
      <c r="M13" s="4">
        <v>4</v>
      </c>
      <c r="N13" s="4">
        <v>16</v>
      </c>
      <c r="O13" s="4">
        <v>3</v>
      </c>
    </row>
    <row r="14" spans="1:15" x14ac:dyDescent="0.2">
      <c r="A14" s="3" t="s">
        <v>28</v>
      </c>
      <c r="B14" s="4">
        <v>12</v>
      </c>
      <c r="C14" s="3">
        <v>752</v>
      </c>
      <c r="D14" s="3">
        <v>1591</v>
      </c>
      <c r="E14" s="3">
        <v>3217</v>
      </c>
      <c r="F14" s="3">
        <f t="shared" si="0"/>
        <v>146</v>
      </c>
      <c r="G14" s="3">
        <v>39</v>
      </c>
      <c r="H14" s="3">
        <v>90</v>
      </c>
      <c r="I14" s="3">
        <v>7</v>
      </c>
      <c r="J14" s="4">
        <v>0</v>
      </c>
      <c r="K14" s="3">
        <v>10</v>
      </c>
      <c r="L14" s="4">
        <v>126</v>
      </c>
      <c r="M14" s="4">
        <v>3</v>
      </c>
      <c r="N14" s="4">
        <v>5</v>
      </c>
      <c r="O14" s="4">
        <v>12</v>
      </c>
    </row>
    <row r="15" spans="1:15" x14ac:dyDescent="0.2">
      <c r="A15" s="3" t="s">
        <v>29</v>
      </c>
      <c r="B15" s="4">
        <v>21</v>
      </c>
      <c r="C15" s="3">
        <v>210</v>
      </c>
      <c r="D15" s="3">
        <v>437</v>
      </c>
      <c r="E15" s="3">
        <v>1400</v>
      </c>
      <c r="F15" s="3">
        <f t="shared" si="0"/>
        <v>305</v>
      </c>
      <c r="G15" s="3">
        <v>80</v>
      </c>
      <c r="H15" s="3">
        <v>219</v>
      </c>
      <c r="I15" s="4">
        <v>0</v>
      </c>
      <c r="J15" s="4">
        <v>0</v>
      </c>
      <c r="K15" s="3">
        <v>6</v>
      </c>
      <c r="L15" s="4">
        <v>291</v>
      </c>
      <c r="M15" s="4">
        <v>2</v>
      </c>
      <c r="N15" s="4">
        <v>12</v>
      </c>
      <c r="O15" s="4">
        <v>0</v>
      </c>
    </row>
    <row r="16" spans="1:15" x14ac:dyDescent="0.2">
      <c r="A16" s="3" t="s">
        <v>30</v>
      </c>
      <c r="B16" s="3">
        <v>2</v>
      </c>
      <c r="C16" s="3">
        <v>0</v>
      </c>
      <c r="D16" s="3">
        <v>0</v>
      </c>
      <c r="E16" s="3">
        <v>16</v>
      </c>
      <c r="F16" s="3">
        <f t="shared" si="0"/>
        <v>18</v>
      </c>
      <c r="G16" s="3">
        <v>2</v>
      </c>
      <c r="H16" s="3">
        <v>10</v>
      </c>
      <c r="I16" s="3">
        <v>1</v>
      </c>
      <c r="J16" s="4">
        <v>0</v>
      </c>
      <c r="K16" s="3">
        <v>5</v>
      </c>
      <c r="L16" s="4">
        <v>14</v>
      </c>
      <c r="M16" s="4">
        <v>2</v>
      </c>
      <c r="N16" s="4">
        <v>1</v>
      </c>
      <c r="O16" s="4">
        <v>1</v>
      </c>
    </row>
    <row r="17" spans="1:15" x14ac:dyDescent="0.2">
      <c r="A17" s="3" t="s">
        <v>31</v>
      </c>
      <c r="B17" s="3">
        <v>24</v>
      </c>
      <c r="C17" s="5">
        <v>341</v>
      </c>
      <c r="D17" s="5">
        <v>627</v>
      </c>
      <c r="E17" s="5">
        <v>2025</v>
      </c>
      <c r="F17" s="3">
        <f t="shared" si="0"/>
        <v>224</v>
      </c>
      <c r="G17" s="3">
        <v>63</v>
      </c>
      <c r="H17" s="3">
        <v>137</v>
      </c>
      <c r="I17" s="3">
        <v>3</v>
      </c>
      <c r="J17" s="4">
        <v>0</v>
      </c>
      <c r="K17" s="3">
        <v>21</v>
      </c>
      <c r="L17" s="4">
        <v>189</v>
      </c>
      <c r="M17" s="4">
        <v>0</v>
      </c>
      <c r="N17" s="4">
        <v>22</v>
      </c>
      <c r="O17" s="4">
        <v>13</v>
      </c>
    </row>
    <row r="18" spans="1:15" x14ac:dyDescent="0.2">
      <c r="A18" s="6" t="s">
        <v>32</v>
      </c>
      <c r="B18" s="6">
        <f>SUM(B5:B17)</f>
        <v>114</v>
      </c>
      <c r="C18" s="6">
        <f>SUM(C5:C17)</f>
        <v>1877</v>
      </c>
      <c r="D18" s="6">
        <f>SUM(D5:D17)</f>
        <v>3984</v>
      </c>
      <c r="E18" s="6">
        <f>SUM(E5:E17)</f>
        <v>11476</v>
      </c>
      <c r="F18" s="7">
        <f>SUM(F5:F17)</f>
        <v>1533</v>
      </c>
      <c r="G18" s="7">
        <f t="shared" ref="G18:O18" si="1">SUM(G5:G17)</f>
        <v>333</v>
      </c>
      <c r="H18" s="7">
        <f t="shared" si="1"/>
        <v>1059</v>
      </c>
      <c r="I18" s="7">
        <f t="shared" si="1"/>
        <v>20</v>
      </c>
      <c r="J18" s="7">
        <f t="shared" si="1"/>
        <v>1</v>
      </c>
      <c r="K18" s="7">
        <f t="shared" si="1"/>
        <v>120</v>
      </c>
      <c r="L18" s="7">
        <f t="shared" si="1"/>
        <v>1375</v>
      </c>
      <c r="M18" s="7">
        <f t="shared" si="1"/>
        <v>13</v>
      </c>
      <c r="N18" s="7">
        <f t="shared" si="1"/>
        <v>95</v>
      </c>
      <c r="O18" s="7">
        <f t="shared" si="1"/>
        <v>50</v>
      </c>
    </row>
  </sheetData>
  <mergeCells count="6">
    <mergeCell ref="A1:O2"/>
    <mergeCell ref="B3:E3"/>
    <mergeCell ref="G3:K3"/>
    <mergeCell ref="L3:O3"/>
    <mergeCell ref="A3:A4"/>
    <mergeCell ref="F3:F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门头沟区突发地质灾害隐患点统计表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dq F</cp:lastModifiedBy>
  <dcterms:created xsi:type="dcterms:W3CDTF">2024-05-21T06:15:00Z</dcterms:created>
  <dcterms:modified xsi:type="dcterms:W3CDTF">2025-09-24T07:29:55Z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9C7ADC86B7A44FB6B3300C44F80A0CC8_13</vt:lpwstr>
  </property>
  <property fmtid="{D5CDD505-2E9C-101B-9397-08002B2CF9AE}" pid="3" name="KSOProductBuildVer">
    <vt:lpwstr>2052-12.1.0.20784</vt:lpwstr>
  </property>
</Properties>
</file>