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房山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<sst xmlns="http://schemas.openxmlformats.org/spreadsheetml/2006/main" count="36" uniqueCount="36">
  <si>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18"/>
        <rFont val="宋体"/>
        <charset val="134"/>
      </rPr>
      <t>北京市房山区突发地质灾害隐患点统计表（</t>
    </r>
    <r>
      <rPr>
        <sz val="18"/>
        <rFont val="宋体"/>
        <charset val="134"/>
      </rPr>
      <t>2025</t>
    </r>
    <r>
      <rPr>
        <b/>
        <sz val="18"/>
        <rFont val="宋体"/>
        <charset val="134"/>
      </rPr>
      <t>年）</t>
    </r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</si>
  <si>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</si>
  <si>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</si>
  <si>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</si>
  <si>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</si>
  <si>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</si>
  <si>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</si>
  <si>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</si>
  <si>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</si>
  <si>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</si>
  <si>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</si>
  <si>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</si>
  <si>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</si>
  <si>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中小学</t>
  </si>
  <si>
    <t>其它</t>
  </si>
  <si>
    <t>崩塌</t>
  </si>
  <si>
    <t>滑坡</t>
  </si>
  <si>
    <t>泥石流</t>
  </si>
  <si>
    <t>地面塌陷</t>
  </si>
  <si>
    <t>城关街道</t>
  </si>
  <si>
    <t>大安山乡</t>
  </si>
  <si>
    <t>大石窝镇</t>
  </si>
  <si>
    <t>东风街道</t>
  </si>
  <si>
    <t>佛子庄乡</t>
  </si>
  <si>
    <t>韩村河镇</t>
  </si>
  <si>
    <t>河北镇</t>
  </si>
  <si>
    <t>南窖乡</t>
  </si>
  <si>
    <t>蒲洼乡</t>
  </si>
  <si>
    <t>青龙湖镇</t>
  </si>
  <si>
    <t>十渡镇</t>
  </si>
  <si>
    <t>史家营乡</t>
  </si>
  <si>
    <t>霞云岭乡</t>
  </si>
  <si>
    <t>张坊镇</t>
  </si>
  <si>
    <t>长沟镇</t>
  </si>
  <si>
    <t>周口店镇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</si>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</sst>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8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H29" sqref="H29"/>
    </sheetView>
  </sheetViews>
  <sheetFormatPr defaultColWidth="9" defaultRowHeight="12.75"/>
  <cols>
    <col min="1" max="1" width="11" customWidth="1"/>
    <col min="2" max="3" width="10.5714285714286" customWidth="1"/>
    <col min="4" max="4" width="10.8571428571429" customWidth="1"/>
    <col min="5" max="5" width="8.57142857142857" customWidth="1"/>
    <col min="6" max="6" width="6.28571428571429" customWidth="1"/>
    <col min="7" max="7" width="7.71428571428571" customWidth="1"/>
    <col min="8" max="8" width="8.57142857142857" customWidth="1"/>
    <col min="9" max="9" width="6.28571428571429" customWidth="1"/>
    <col min="10" max="10" width="7.28571428571429" customWidth="1"/>
    <col min="11" max="11" width="6.28571428571429" customWidth="1"/>
    <col min="12" max="12" width="8.57142857142857" customWidth="1"/>
    <col min="13" max="13" width="11" customWidth="1"/>
    <col min="15" max="15" width="10.4285714285714" customWidth="1"/>
  </cols>
  <sheetData>
    <row r="1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0"/>
    </row>
    <row r="2" customHeight="1" spans="1: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1"/>
    </row>
    <row r="3" ht="14.25" spans="1:15">
      <c r="A3" s="5" t="s">
        <v>1</v>
      </c>
      <c r="B3" s="6" t="s">
        <v>2</v>
      </c>
      <c r="C3" s="7"/>
      <c r="D3" s="7"/>
      <c r="E3" s="8"/>
      <c r="F3" s="5" t="s">
        <v>3</v>
      </c>
      <c r="G3" s="6" t="s">
        <v>4</v>
      </c>
      <c r="H3" s="7"/>
      <c r="I3" s="7"/>
      <c r="J3" s="7"/>
      <c r="K3" s="8"/>
      <c r="L3" s="6" t="s">
        <v>5</v>
      </c>
      <c r="M3" s="7"/>
      <c r="N3" s="7"/>
      <c r="O3" s="8"/>
    </row>
    <row r="4" ht="28.5" spans="1:15">
      <c r="A4" s="9"/>
      <c r="B4" s="10" t="s">
        <v>6</v>
      </c>
      <c r="C4" s="10" t="s">
        <v>7</v>
      </c>
      <c r="D4" s="10" t="s">
        <v>8</v>
      </c>
      <c r="E4" s="10" t="s">
        <v>9</v>
      </c>
      <c r="F4" s="9"/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</row>
    <row r="5" spans="1:15">
      <c r="A5" s="12" t="s">
        <v>19</v>
      </c>
      <c r="B5" s="13">
        <v>0</v>
      </c>
      <c r="C5" s="14">
        <v>0</v>
      </c>
      <c r="D5" s="14">
        <v>0</v>
      </c>
      <c r="E5" s="14">
        <v>0</v>
      </c>
      <c r="F5" s="15">
        <f t="shared" ref="F5:F20" si="0">G5+H5+I5+J5+K5</f>
        <v>1</v>
      </c>
      <c r="G5" s="13">
        <v>0</v>
      </c>
      <c r="H5" s="13">
        <v>0</v>
      </c>
      <c r="I5" s="13">
        <v>0</v>
      </c>
      <c r="J5" s="13">
        <v>0</v>
      </c>
      <c r="K5" s="15">
        <v>1</v>
      </c>
      <c r="L5" s="15">
        <v>0</v>
      </c>
      <c r="M5" s="15">
        <v>1</v>
      </c>
      <c r="N5" s="15">
        <v>0</v>
      </c>
      <c r="O5" s="15">
        <v>0</v>
      </c>
    </row>
    <row r="6" spans="1:15">
      <c r="A6" s="12" t="s">
        <v>20</v>
      </c>
      <c r="B6" s="13">
        <v>8</v>
      </c>
      <c r="C6" s="16">
        <v>1227</v>
      </c>
      <c r="D6" s="16">
        <v>2834</v>
      </c>
      <c r="E6" s="16">
        <v>3942</v>
      </c>
      <c r="F6" s="15">
        <f t="shared" si="0"/>
        <v>106</v>
      </c>
      <c r="G6" s="15">
        <v>36</v>
      </c>
      <c r="H6" s="15">
        <v>64</v>
      </c>
      <c r="I6" s="15">
        <v>1</v>
      </c>
      <c r="J6" s="13">
        <v>0</v>
      </c>
      <c r="K6" s="15">
        <v>5</v>
      </c>
      <c r="L6" s="15">
        <v>80</v>
      </c>
      <c r="M6" s="15">
        <v>4</v>
      </c>
      <c r="N6" s="15">
        <v>11</v>
      </c>
      <c r="O6" s="15">
        <v>11</v>
      </c>
    </row>
    <row r="7" spans="1:15">
      <c r="A7" s="12" t="s">
        <v>21</v>
      </c>
      <c r="B7" s="13">
        <v>5</v>
      </c>
      <c r="C7" s="16">
        <v>31</v>
      </c>
      <c r="D7" s="16">
        <v>88</v>
      </c>
      <c r="E7" s="16">
        <v>182</v>
      </c>
      <c r="F7" s="15">
        <f t="shared" si="0"/>
        <v>27</v>
      </c>
      <c r="G7" s="15">
        <v>13</v>
      </c>
      <c r="H7" s="15">
        <v>10</v>
      </c>
      <c r="I7" s="15">
        <v>1</v>
      </c>
      <c r="J7" s="13">
        <v>0</v>
      </c>
      <c r="K7" s="15">
        <v>3</v>
      </c>
      <c r="L7" s="15">
        <v>23</v>
      </c>
      <c r="M7" s="15">
        <v>0</v>
      </c>
      <c r="N7" s="15">
        <v>3</v>
      </c>
      <c r="O7" s="15">
        <v>1</v>
      </c>
    </row>
    <row r="8" spans="1:15">
      <c r="A8" s="12" t="s">
        <v>22</v>
      </c>
      <c r="B8" s="13">
        <v>1</v>
      </c>
      <c r="C8" s="16">
        <v>0</v>
      </c>
      <c r="D8" s="16">
        <v>0</v>
      </c>
      <c r="E8" s="16">
        <v>0</v>
      </c>
      <c r="F8" s="15">
        <f t="shared" si="0"/>
        <v>2</v>
      </c>
      <c r="G8" s="15">
        <v>1</v>
      </c>
      <c r="H8" s="15">
        <v>1</v>
      </c>
      <c r="I8" s="13">
        <v>0</v>
      </c>
      <c r="J8" s="13">
        <v>0</v>
      </c>
      <c r="K8" s="13">
        <v>0</v>
      </c>
      <c r="L8" s="15">
        <v>0</v>
      </c>
      <c r="M8" s="15">
        <v>0</v>
      </c>
      <c r="N8" s="15">
        <v>2</v>
      </c>
      <c r="O8" s="15">
        <v>0</v>
      </c>
    </row>
    <row r="9" spans="1:15">
      <c r="A9" s="12" t="s">
        <v>23</v>
      </c>
      <c r="B9" s="13">
        <v>15</v>
      </c>
      <c r="C9" s="16">
        <v>210</v>
      </c>
      <c r="D9" s="16">
        <v>552</v>
      </c>
      <c r="E9" s="16">
        <v>1333</v>
      </c>
      <c r="F9" s="15">
        <f t="shared" si="0"/>
        <v>196</v>
      </c>
      <c r="G9" s="15">
        <v>70</v>
      </c>
      <c r="H9" s="15">
        <v>117</v>
      </c>
      <c r="I9" s="15">
        <v>3</v>
      </c>
      <c r="J9" s="13">
        <v>0</v>
      </c>
      <c r="K9" s="15">
        <v>6</v>
      </c>
      <c r="L9" s="15">
        <v>166</v>
      </c>
      <c r="M9" s="15">
        <v>3</v>
      </c>
      <c r="N9" s="15">
        <v>22</v>
      </c>
      <c r="O9" s="15">
        <v>5</v>
      </c>
    </row>
    <row r="10" spans="1:15">
      <c r="A10" s="12" t="s">
        <v>24</v>
      </c>
      <c r="B10" s="13">
        <v>6</v>
      </c>
      <c r="C10" s="16">
        <v>112</v>
      </c>
      <c r="D10" s="16">
        <v>281</v>
      </c>
      <c r="E10" s="16">
        <v>860</v>
      </c>
      <c r="F10" s="15">
        <f t="shared" si="0"/>
        <v>56</v>
      </c>
      <c r="G10" s="15">
        <v>26</v>
      </c>
      <c r="H10" s="15">
        <v>22</v>
      </c>
      <c r="I10" s="15">
        <v>6</v>
      </c>
      <c r="J10" s="13">
        <v>0</v>
      </c>
      <c r="K10" s="15">
        <v>2</v>
      </c>
      <c r="L10" s="15">
        <v>48</v>
      </c>
      <c r="M10" s="15">
        <v>2</v>
      </c>
      <c r="N10" s="15">
        <v>6</v>
      </c>
      <c r="O10" s="15">
        <v>0</v>
      </c>
    </row>
    <row r="11" spans="1:15">
      <c r="A11" s="12" t="s">
        <v>25</v>
      </c>
      <c r="B11" s="13">
        <v>10</v>
      </c>
      <c r="C11" s="16">
        <v>61</v>
      </c>
      <c r="D11" s="16">
        <v>170</v>
      </c>
      <c r="E11" s="16">
        <v>351</v>
      </c>
      <c r="F11" s="15">
        <f t="shared" si="0"/>
        <v>106</v>
      </c>
      <c r="G11" s="15">
        <v>18</v>
      </c>
      <c r="H11" s="15">
        <v>73</v>
      </c>
      <c r="I11" s="15">
        <v>4</v>
      </c>
      <c r="J11" s="13">
        <v>0</v>
      </c>
      <c r="K11" s="15">
        <v>11</v>
      </c>
      <c r="L11" s="15">
        <v>91</v>
      </c>
      <c r="M11" s="15">
        <v>2</v>
      </c>
      <c r="N11" s="15">
        <v>10</v>
      </c>
      <c r="O11" s="15">
        <v>3</v>
      </c>
    </row>
    <row r="12" spans="1:15">
      <c r="A12" s="12" t="s">
        <v>26</v>
      </c>
      <c r="B12" s="13">
        <v>5</v>
      </c>
      <c r="C12" s="16">
        <v>833</v>
      </c>
      <c r="D12" s="16">
        <v>1862</v>
      </c>
      <c r="E12" s="16">
        <v>1744</v>
      </c>
      <c r="F12" s="15">
        <f t="shared" si="0"/>
        <v>89</v>
      </c>
      <c r="G12" s="15">
        <v>22</v>
      </c>
      <c r="H12" s="15">
        <v>64</v>
      </c>
      <c r="I12" s="15">
        <v>1</v>
      </c>
      <c r="J12" s="13">
        <v>0</v>
      </c>
      <c r="K12" s="15">
        <v>2</v>
      </c>
      <c r="L12" s="15">
        <v>72</v>
      </c>
      <c r="M12" s="15">
        <v>11</v>
      </c>
      <c r="N12" s="15">
        <v>6</v>
      </c>
      <c r="O12" s="15">
        <v>0</v>
      </c>
    </row>
    <row r="13" spans="1:15">
      <c r="A13" s="12" t="s">
        <v>27</v>
      </c>
      <c r="B13" s="13">
        <v>8</v>
      </c>
      <c r="C13" s="16">
        <v>576</v>
      </c>
      <c r="D13" s="16">
        <v>1583</v>
      </c>
      <c r="E13" s="16">
        <v>2909</v>
      </c>
      <c r="F13" s="15">
        <f t="shared" si="0"/>
        <v>144</v>
      </c>
      <c r="G13" s="15">
        <v>56</v>
      </c>
      <c r="H13" s="15">
        <v>86</v>
      </c>
      <c r="I13" s="13">
        <v>0</v>
      </c>
      <c r="J13" s="13">
        <v>0</v>
      </c>
      <c r="K13" s="15">
        <v>2</v>
      </c>
      <c r="L13" s="15">
        <v>128</v>
      </c>
      <c r="M13" s="15">
        <v>6</v>
      </c>
      <c r="N13" s="15">
        <v>7</v>
      </c>
      <c r="O13" s="15">
        <v>3</v>
      </c>
    </row>
    <row r="14" spans="1:15">
      <c r="A14" s="12" t="s">
        <v>28</v>
      </c>
      <c r="B14" s="13">
        <v>5</v>
      </c>
      <c r="C14" s="16">
        <v>175</v>
      </c>
      <c r="D14" s="16">
        <v>625</v>
      </c>
      <c r="E14" s="16">
        <v>1105</v>
      </c>
      <c r="F14" s="15">
        <f t="shared" si="0"/>
        <v>30</v>
      </c>
      <c r="G14" s="15">
        <v>12</v>
      </c>
      <c r="H14" s="15">
        <v>15</v>
      </c>
      <c r="I14" s="13">
        <v>0</v>
      </c>
      <c r="J14" s="13">
        <v>0</v>
      </c>
      <c r="K14" s="15">
        <v>3</v>
      </c>
      <c r="L14" s="15">
        <v>22</v>
      </c>
      <c r="M14" s="15">
        <v>4</v>
      </c>
      <c r="N14" s="15">
        <v>3</v>
      </c>
      <c r="O14" s="15">
        <v>1</v>
      </c>
    </row>
    <row r="15" spans="1:15">
      <c r="A15" s="12" t="s">
        <v>29</v>
      </c>
      <c r="B15" s="13">
        <v>19</v>
      </c>
      <c r="C15" s="16">
        <v>359</v>
      </c>
      <c r="D15" s="16">
        <v>884</v>
      </c>
      <c r="E15" s="16">
        <v>1959</v>
      </c>
      <c r="F15" s="15">
        <f t="shared" si="0"/>
        <v>174</v>
      </c>
      <c r="G15" s="15">
        <v>72</v>
      </c>
      <c r="H15" s="15">
        <v>84</v>
      </c>
      <c r="I15" s="15">
        <v>12</v>
      </c>
      <c r="J15" s="13">
        <v>0</v>
      </c>
      <c r="K15" s="15">
        <v>6</v>
      </c>
      <c r="L15" s="15">
        <v>144</v>
      </c>
      <c r="M15" s="15">
        <v>7</v>
      </c>
      <c r="N15" s="15">
        <v>23</v>
      </c>
      <c r="O15" s="15">
        <v>0</v>
      </c>
    </row>
    <row r="16" spans="1:15">
      <c r="A16" s="12" t="s">
        <v>30</v>
      </c>
      <c r="B16" s="15">
        <v>11</v>
      </c>
      <c r="C16" s="16">
        <v>159</v>
      </c>
      <c r="D16" s="16">
        <v>375</v>
      </c>
      <c r="E16" s="16">
        <v>883</v>
      </c>
      <c r="F16" s="15">
        <f t="shared" si="0"/>
        <v>131</v>
      </c>
      <c r="G16" s="15">
        <v>40</v>
      </c>
      <c r="H16" s="15">
        <v>78</v>
      </c>
      <c r="I16" s="15">
        <v>10</v>
      </c>
      <c r="J16" s="13">
        <v>0</v>
      </c>
      <c r="K16" s="15">
        <v>3</v>
      </c>
      <c r="L16" s="15">
        <v>87</v>
      </c>
      <c r="M16" s="15">
        <v>14</v>
      </c>
      <c r="N16" s="15">
        <v>20</v>
      </c>
      <c r="O16" s="15">
        <v>10</v>
      </c>
    </row>
    <row r="17" spans="1:15">
      <c r="A17" s="12" t="s">
        <v>31</v>
      </c>
      <c r="B17" s="15">
        <v>14</v>
      </c>
      <c r="C17" s="16">
        <v>1129</v>
      </c>
      <c r="D17" s="16">
        <v>2922</v>
      </c>
      <c r="E17" s="16">
        <v>5832</v>
      </c>
      <c r="F17" s="15">
        <f t="shared" si="0"/>
        <v>303</v>
      </c>
      <c r="G17" s="15">
        <v>126</v>
      </c>
      <c r="H17" s="15">
        <v>164</v>
      </c>
      <c r="I17" s="15">
        <v>5</v>
      </c>
      <c r="J17" s="15">
        <v>1</v>
      </c>
      <c r="K17" s="15">
        <v>7</v>
      </c>
      <c r="L17" s="15">
        <v>252</v>
      </c>
      <c r="M17" s="15">
        <v>9</v>
      </c>
      <c r="N17" s="15">
        <v>39</v>
      </c>
      <c r="O17" s="15">
        <v>3</v>
      </c>
    </row>
    <row r="18" spans="1:15">
      <c r="A18" s="12" t="s">
        <v>32</v>
      </c>
      <c r="B18" s="15">
        <v>8</v>
      </c>
      <c r="C18" s="16">
        <v>146</v>
      </c>
      <c r="D18" s="16">
        <v>298</v>
      </c>
      <c r="E18" s="16">
        <v>726</v>
      </c>
      <c r="F18" s="15">
        <f t="shared" si="0"/>
        <v>85</v>
      </c>
      <c r="G18" s="15">
        <v>52</v>
      </c>
      <c r="H18" s="15">
        <v>24</v>
      </c>
      <c r="I18" s="15">
        <v>5</v>
      </c>
      <c r="J18" s="13">
        <v>0</v>
      </c>
      <c r="K18" s="15">
        <v>4</v>
      </c>
      <c r="L18" s="15">
        <v>68</v>
      </c>
      <c r="M18" s="15">
        <v>3</v>
      </c>
      <c r="N18" s="15">
        <v>14</v>
      </c>
      <c r="O18" s="15">
        <v>0</v>
      </c>
    </row>
    <row r="19" spans="1:15">
      <c r="A19" s="12" t="s">
        <v>33</v>
      </c>
      <c r="B19" s="15">
        <v>0</v>
      </c>
      <c r="C19" s="14">
        <v>0</v>
      </c>
      <c r="D19" s="14">
        <v>0</v>
      </c>
      <c r="E19" s="14">
        <v>0</v>
      </c>
      <c r="F19" s="15">
        <f t="shared" si="0"/>
        <v>2</v>
      </c>
      <c r="G19" s="13">
        <v>0</v>
      </c>
      <c r="H19" s="15">
        <v>1</v>
      </c>
      <c r="I19" s="15">
        <v>1</v>
      </c>
      <c r="J19" s="13">
        <v>0</v>
      </c>
      <c r="K19" s="13">
        <v>0</v>
      </c>
      <c r="L19" s="15">
        <v>1</v>
      </c>
      <c r="M19" s="15">
        <v>0</v>
      </c>
      <c r="N19" s="15">
        <v>0</v>
      </c>
      <c r="O19" s="15">
        <v>1</v>
      </c>
    </row>
    <row r="20" spans="1:15">
      <c r="A20" s="12" t="s">
        <v>34</v>
      </c>
      <c r="B20" s="15">
        <v>13</v>
      </c>
      <c r="C20" s="16">
        <v>246</v>
      </c>
      <c r="D20" s="16">
        <v>416</v>
      </c>
      <c r="E20" s="16">
        <v>1652</v>
      </c>
      <c r="F20" s="15">
        <f t="shared" si="0"/>
        <v>100</v>
      </c>
      <c r="G20" s="15">
        <v>57</v>
      </c>
      <c r="H20" s="15">
        <v>32</v>
      </c>
      <c r="I20" s="15">
        <v>8</v>
      </c>
      <c r="J20" s="13">
        <v>0</v>
      </c>
      <c r="K20" s="15">
        <v>3</v>
      </c>
      <c r="L20" s="15">
        <v>81</v>
      </c>
      <c r="M20" s="15">
        <v>1</v>
      </c>
      <c r="N20" s="15">
        <v>17</v>
      </c>
      <c r="O20" s="15">
        <v>1</v>
      </c>
    </row>
    <row r="21" spans="1:15">
      <c r="A21" s="17" t="s">
        <v>35</v>
      </c>
      <c r="B21" s="18">
        <f>SUM(B5:B20)</f>
        <v>128</v>
      </c>
      <c r="C21" s="18">
        <v>5264</v>
      </c>
      <c r="D21" s="18">
        <v>12890</v>
      </c>
      <c r="E21" s="18">
        <v>23478</v>
      </c>
      <c r="F21" s="18">
        <f>SUM(F5:F20)</f>
        <v>1552</v>
      </c>
      <c r="G21" s="18">
        <v>601</v>
      </c>
      <c r="H21" s="18">
        <v>835</v>
      </c>
      <c r="I21" s="18">
        <v>57</v>
      </c>
      <c r="J21" s="18">
        <v>1</v>
      </c>
      <c r="K21" s="18">
        <v>58</v>
      </c>
      <c r="L21" s="18">
        <f t="shared" ref="L21:O21" si="1">SUM(L5:L20)</f>
        <v>1263</v>
      </c>
      <c r="M21" s="18">
        <f t="shared" si="1"/>
        <v>67</v>
      </c>
      <c r="N21" s="18">
        <f t="shared" si="1"/>
        <v>183</v>
      </c>
      <c r="O21" s="18">
        <f t="shared" si="1"/>
        <v>39</v>
      </c>
    </row>
    <row r="22" spans="1:1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</sheetData>
  <mergeCells count="6">
    <mergeCell ref="B3:E3"/>
    <mergeCell ref="G3:K3"/>
    <mergeCell ref="L3:O3"/>
    <mergeCell ref="A3:A4"/>
    <mergeCell ref="F3:F4"/>
    <mergeCell ref="A1:O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房山区突发地质灾害隐患点统计表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罗罗</cp:lastModifiedBy>
  <dcterms:created xsi:type="dcterms:W3CDTF">2024-05-21T06:15:00Z</dcterms:created>
  <dcterms:modified xsi:type="dcterms:W3CDTF">2025-05-19T07:25:13Z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63CD24C5951847028B536800D3CC5A6C_13</vt:lpwstr>
  </property>
  <property fmtid="{D5CDD505-2E9C-101B-9397-08002B2CF9AE}" pid="3" name="KSOProductBuildVer">
    <vt:lpwstr>2052-12.1.0.20784</vt:lpwstr>
  </property>
</Properties>
</file>