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75"/>
  </bookViews>
  <sheets>
    <sheet name="密云区突发地质灾害隐患点统计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<sst xmlns="http://schemas.openxmlformats.org/spreadsheetml/2006/main" count="35" uniqueCount="35">
  <si>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北京市密云区突发地质灾害隐患点统计表（2025年）</t>
  </si>
  <si>
    <t>乡镇名称</t>
  </si>
  <si>
    <t>险村险户</t>
  </si>
  <si>
    <t>隐患点数</t>
  </si>
  <si>
    <t>威胁对象类型</t>
  </si>
  <si>
    <t>隐患点灾害类型</t>
  </si>
  <si>
    <t>行政村数</t>
  </si>
  <si>
    <t>威胁户数</t>
  </si>
  <si>
    <t>威胁人数</t>
  </si>
  <si>
    <t>威胁房间数</t>
  </si>
  <si>
    <t>居民点</t>
  </si>
  <si>
    <t>道路</t>
  </si>
  <si>
    <t>景区</t>
  </si>
  <si>
    <t>矿山及水库</t>
  </si>
  <si>
    <t>其它</t>
  </si>
  <si>
    <t>崩塌</t>
  </si>
  <si>
    <t>滑坡</t>
  </si>
  <si>
    <t>泥石流</t>
  </si>
  <si>
    <t>北庄镇</t>
  </si>
  <si>
    <t>不老屯镇</t>
  </si>
  <si>
    <t>大城子镇</t>
  </si>
  <si>
    <t>东邵渠镇</t>
  </si>
  <si>
    <t>冯家峪镇</t>
  </si>
  <si>
    <t>高岭镇</t>
  </si>
  <si>
    <t>古北口镇</t>
  </si>
  <si>
    <t>河南寨镇</t>
  </si>
  <si>
    <t>巨各庄镇</t>
  </si>
  <si>
    <t>密云镇</t>
  </si>
  <si>
    <t>穆家峪镇</t>
  </si>
  <si>
    <t>石城镇</t>
  </si>
  <si>
    <t>太师屯镇</t>
  </si>
  <si>
    <t>西田各庄镇</t>
  </si>
  <si>
    <t>溪翁庄镇</t>
  </si>
  <si>
    <t>新城子镇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</si>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</sst>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name val="Arial"/>
      <charset val="134"/>
    </font>
    <font>
      <sz val="18"/>
      <name val="黑体"/>
      <charset val="134"/>
    </font>
    <font>
      <sz val="12"/>
      <name val="黑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abSelected="1" workbookViewId="0">
      <selection activeCell="A21" sqref="A21:N21"/>
    </sheetView>
  </sheetViews>
  <sheetFormatPr defaultColWidth="9" defaultRowHeight="12.75"/>
  <cols>
    <col min="1" max="1" width="11.1428571428571" customWidth="1"/>
    <col min="2" max="2" width="11.2857142857143" customWidth="1"/>
    <col min="3" max="3" width="11.8571428571429" customWidth="1"/>
    <col min="4" max="4" width="11" customWidth="1"/>
    <col min="5" max="5" width="8.57142857142857" customWidth="1"/>
    <col min="6" max="6" width="6.28571428571429" customWidth="1"/>
    <col min="7" max="7" width="7.85714285714286" customWidth="1"/>
    <col min="8" max="8" width="13.5714285714286" customWidth="1"/>
    <col min="9" max="9" width="6.28571428571429" customWidth="1"/>
    <col min="10" max="10" width="12.2857142857143" customWidth="1"/>
    <col min="11" max="11" width="6.28571428571429" customWidth="1"/>
    <col min="12" max="12" width="8.57142857142857" customWidth="1"/>
  </cols>
  <sheetData>
    <row r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4.25" spans="1:14">
      <c r="A3" s="2" t="s">
        <v>1</v>
      </c>
      <c r="B3" s="2" t="s">
        <v>2</v>
      </c>
      <c r="C3" s="2"/>
      <c r="D3" s="2"/>
      <c r="E3" s="2"/>
      <c r="F3" s="2" t="s">
        <v>3</v>
      </c>
      <c r="G3" s="2" t="s">
        <v>4</v>
      </c>
      <c r="H3" s="2"/>
      <c r="I3" s="2"/>
      <c r="J3" s="2"/>
      <c r="K3" s="2"/>
      <c r="L3" s="2" t="s">
        <v>5</v>
      </c>
      <c r="M3" s="2"/>
      <c r="N3" s="2"/>
    </row>
    <row r="4" ht="28.5" spans="1:14">
      <c r="A4" s="2"/>
      <c r="B4" s="2" t="s">
        <v>6</v>
      </c>
      <c r="C4" s="2" t="s">
        <v>7</v>
      </c>
      <c r="D4" s="2" t="s">
        <v>8</v>
      </c>
      <c r="E4" s="2" t="s">
        <v>9</v>
      </c>
      <c r="F4" s="2"/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3" t="s">
        <v>16</v>
      </c>
      <c r="N4" s="3" t="s">
        <v>17</v>
      </c>
    </row>
    <row r="5" spans="1:14">
      <c r="A5" s="4" t="s">
        <v>18</v>
      </c>
      <c r="B5" s="5">
        <v>6</v>
      </c>
      <c r="C5" s="4">
        <v>34</v>
      </c>
      <c r="D5" s="4">
        <v>58</v>
      </c>
      <c r="E5" s="4">
        <v>141</v>
      </c>
      <c r="F5" s="4">
        <f t="shared" ref="F5:F20" si="0">G5+H5+I5+J5+K5</f>
        <v>146</v>
      </c>
      <c r="G5" s="4">
        <v>17</v>
      </c>
      <c r="H5" s="4">
        <v>123</v>
      </c>
      <c r="I5" s="5">
        <v>0</v>
      </c>
      <c r="J5" s="5">
        <v>0</v>
      </c>
      <c r="K5" s="4">
        <v>6</v>
      </c>
      <c r="L5" s="4">
        <v>143</v>
      </c>
      <c r="M5" s="4">
        <v>1</v>
      </c>
      <c r="N5" s="4">
        <v>2</v>
      </c>
    </row>
    <row r="6" spans="1:14">
      <c r="A6" s="4" t="s">
        <v>19</v>
      </c>
      <c r="B6" s="5">
        <v>20</v>
      </c>
      <c r="C6" s="4">
        <v>745</v>
      </c>
      <c r="D6" s="4">
        <v>1544</v>
      </c>
      <c r="E6" s="4">
        <v>1832</v>
      </c>
      <c r="F6" s="4">
        <f t="shared" si="0"/>
        <v>288</v>
      </c>
      <c r="G6" s="4">
        <v>138</v>
      </c>
      <c r="H6" s="4">
        <v>127</v>
      </c>
      <c r="I6" s="4">
        <v>5</v>
      </c>
      <c r="J6" s="4">
        <v>2</v>
      </c>
      <c r="K6" s="4">
        <v>16</v>
      </c>
      <c r="L6" s="4">
        <v>220</v>
      </c>
      <c r="M6" s="4">
        <v>0</v>
      </c>
      <c r="N6" s="4">
        <v>68</v>
      </c>
    </row>
    <row r="7" spans="1:14">
      <c r="A7" s="4" t="s">
        <v>20</v>
      </c>
      <c r="B7" s="5">
        <v>16</v>
      </c>
      <c r="C7" s="4">
        <v>457</v>
      </c>
      <c r="D7" s="4">
        <v>1009</v>
      </c>
      <c r="E7" s="4">
        <v>2840</v>
      </c>
      <c r="F7" s="4">
        <f t="shared" si="0"/>
        <v>321</v>
      </c>
      <c r="G7" s="4">
        <v>119</v>
      </c>
      <c r="H7" s="4">
        <v>200</v>
      </c>
      <c r="I7" s="4">
        <v>2</v>
      </c>
      <c r="J7" s="5">
        <v>0</v>
      </c>
      <c r="K7" s="5">
        <v>0</v>
      </c>
      <c r="L7" s="4">
        <v>306</v>
      </c>
      <c r="M7" s="4">
        <v>0</v>
      </c>
      <c r="N7" s="4">
        <v>15</v>
      </c>
    </row>
    <row r="8" spans="1:14">
      <c r="A8" s="4" t="s">
        <v>21</v>
      </c>
      <c r="B8" s="5">
        <v>3</v>
      </c>
      <c r="C8" s="4">
        <v>19</v>
      </c>
      <c r="D8" s="4">
        <v>36</v>
      </c>
      <c r="E8" s="4">
        <v>30</v>
      </c>
      <c r="F8" s="4">
        <f t="shared" si="0"/>
        <v>15</v>
      </c>
      <c r="G8" s="4">
        <v>4</v>
      </c>
      <c r="H8" s="4">
        <v>10</v>
      </c>
      <c r="I8" s="5">
        <v>0</v>
      </c>
      <c r="J8" s="5">
        <v>0</v>
      </c>
      <c r="K8" s="4">
        <v>1</v>
      </c>
      <c r="L8" s="4">
        <v>15</v>
      </c>
      <c r="M8" s="4">
        <v>0</v>
      </c>
      <c r="N8" s="4">
        <v>0</v>
      </c>
    </row>
    <row r="9" spans="1:14">
      <c r="A9" s="4" t="s">
        <v>22</v>
      </c>
      <c r="B9" s="5">
        <v>20</v>
      </c>
      <c r="C9" s="4">
        <v>320</v>
      </c>
      <c r="D9" s="4">
        <v>625</v>
      </c>
      <c r="E9" s="4">
        <v>1425</v>
      </c>
      <c r="F9" s="4">
        <f t="shared" si="0"/>
        <v>295</v>
      </c>
      <c r="G9" s="4">
        <v>75</v>
      </c>
      <c r="H9" s="4">
        <v>201</v>
      </c>
      <c r="I9" s="4">
        <v>1</v>
      </c>
      <c r="J9" s="5">
        <v>0</v>
      </c>
      <c r="K9" s="4">
        <v>18</v>
      </c>
      <c r="L9" s="4">
        <v>226</v>
      </c>
      <c r="M9" s="4">
        <v>3</v>
      </c>
      <c r="N9" s="4">
        <v>66</v>
      </c>
    </row>
    <row r="10" spans="1:14">
      <c r="A10" s="4" t="s">
        <v>23</v>
      </c>
      <c r="B10" s="5">
        <v>15</v>
      </c>
      <c r="C10" s="4">
        <v>143</v>
      </c>
      <c r="D10" s="4">
        <v>375</v>
      </c>
      <c r="E10" s="4">
        <v>590</v>
      </c>
      <c r="F10" s="4">
        <f t="shared" si="0"/>
        <v>96</v>
      </c>
      <c r="G10" s="4">
        <v>42</v>
      </c>
      <c r="H10" s="4">
        <v>42</v>
      </c>
      <c r="I10" s="4">
        <v>4</v>
      </c>
      <c r="J10" s="4">
        <v>2</v>
      </c>
      <c r="K10" s="4">
        <v>6</v>
      </c>
      <c r="L10" s="4">
        <v>81</v>
      </c>
      <c r="M10" s="4">
        <v>0</v>
      </c>
      <c r="N10" s="4">
        <v>15</v>
      </c>
    </row>
    <row r="11" spans="1:14">
      <c r="A11" s="4" t="s">
        <v>24</v>
      </c>
      <c r="B11" s="5">
        <v>6</v>
      </c>
      <c r="C11" s="4">
        <v>27</v>
      </c>
      <c r="D11" s="4">
        <v>50</v>
      </c>
      <c r="E11" s="4">
        <v>186</v>
      </c>
      <c r="F11" s="4">
        <f t="shared" si="0"/>
        <v>97</v>
      </c>
      <c r="G11" s="4">
        <v>16</v>
      </c>
      <c r="H11" s="4">
        <v>73</v>
      </c>
      <c r="I11" s="4">
        <v>8</v>
      </c>
      <c r="J11" s="5">
        <v>0</v>
      </c>
      <c r="K11" s="5">
        <v>0</v>
      </c>
      <c r="L11" s="4">
        <v>94</v>
      </c>
      <c r="M11" s="4">
        <v>0</v>
      </c>
      <c r="N11" s="4">
        <v>3</v>
      </c>
    </row>
    <row r="12" spans="1:14">
      <c r="A12" s="4" t="s">
        <v>25</v>
      </c>
      <c r="B12" s="5">
        <v>0</v>
      </c>
      <c r="C12" s="5">
        <v>0</v>
      </c>
      <c r="D12" s="5">
        <v>0</v>
      </c>
      <c r="E12" s="5">
        <v>0</v>
      </c>
      <c r="F12" s="4">
        <f t="shared" si="0"/>
        <v>7</v>
      </c>
      <c r="G12" s="5">
        <v>0</v>
      </c>
      <c r="H12" s="4">
        <v>7</v>
      </c>
      <c r="I12" s="5">
        <v>0</v>
      </c>
      <c r="J12" s="5">
        <v>0</v>
      </c>
      <c r="K12" s="5">
        <v>0</v>
      </c>
      <c r="L12" s="4">
        <v>7</v>
      </c>
      <c r="M12" s="4">
        <v>0</v>
      </c>
      <c r="N12" s="4">
        <v>0</v>
      </c>
    </row>
    <row r="13" spans="1:14">
      <c r="A13" s="4" t="s">
        <v>26</v>
      </c>
      <c r="B13" s="5">
        <v>9</v>
      </c>
      <c r="C13" s="4">
        <v>48</v>
      </c>
      <c r="D13" s="4">
        <v>144</v>
      </c>
      <c r="E13" s="4">
        <v>274</v>
      </c>
      <c r="F13" s="4">
        <f t="shared" si="0"/>
        <v>68</v>
      </c>
      <c r="G13" s="4">
        <v>19</v>
      </c>
      <c r="H13" s="4">
        <v>48</v>
      </c>
      <c r="I13" s="4">
        <v>1</v>
      </c>
      <c r="J13" s="5">
        <v>0</v>
      </c>
      <c r="K13" s="5">
        <v>0</v>
      </c>
      <c r="L13" s="4">
        <v>66</v>
      </c>
      <c r="M13" s="4">
        <v>0</v>
      </c>
      <c r="N13" s="4">
        <v>2</v>
      </c>
    </row>
    <row r="14" spans="1:14">
      <c r="A14" s="4" t="s">
        <v>27</v>
      </c>
      <c r="B14" s="5">
        <v>2</v>
      </c>
      <c r="C14" s="4">
        <v>6</v>
      </c>
      <c r="D14" s="4">
        <v>12</v>
      </c>
      <c r="E14" s="4">
        <v>30</v>
      </c>
      <c r="F14" s="4">
        <f t="shared" si="0"/>
        <v>4</v>
      </c>
      <c r="G14" s="4">
        <v>4</v>
      </c>
      <c r="H14" s="5">
        <v>0</v>
      </c>
      <c r="I14" s="5">
        <v>0</v>
      </c>
      <c r="J14" s="5">
        <v>0</v>
      </c>
      <c r="K14" s="5">
        <v>0</v>
      </c>
      <c r="L14" s="4">
        <v>4</v>
      </c>
      <c r="M14" s="4">
        <v>0</v>
      </c>
      <c r="N14" s="4">
        <v>0</v>
      </c>
    </row>
    <row r="15" spans="1:14">
      <c r="A15" s="4" t="s">
        <v>28</v>
      </c>
      <c r="B15" s="5">
        <v>5</v>
      </c>
      <c r="C15" s="4">
        <v>20</v>
      </c>
      <c r="D15" s="4">
        <v>52</v>
      </c>
      <c r="E15" s="4">
        <v>66</v>
      </c>
      <c r="F15" s="4">
        <f t="shared" si="0"/>
        <v>62</v>
      </c>
      <c r="G15" s="4">
        <v>5</v>
      </c>
      <c r="H15" s="4">
        <v>57</v>
      </c>
      <c r="I15" s="5">
        <v>0</v>
      </c>
      <c r="J15" s="5">
        <v>0</v>
      </c>
      <c r="K15" s="5">
        <v>0</v>
      </c>
      <c r="L15" s="4">
        <v>62</v>
      </c>
      <c r="M15" s="4">
        <v>0</v>
      </c>
      <c r="N15" s="4">
        <v>0</v>
      </c>
    </row>
    <row r="16" spans="1:14">
      <c r="A16" s="4" t="s">
        <v>29</v>
      </c>
      <c r="B16" s="5">
        <v>12</v>
      </c>
      <c r="C16" s="4">
        <v>255</v>
      </c>
      <c r="D16" s="4">
        <v>705</v>
      </c>
      <c r="E16" s="4">
        <v>1582</v>
      </c>
      <c r="F16" s="4">
        <f t="shared" si="0"/>
        <v>422</v>
      </c>
      <c r="G16" s="4">
        <v>65</v>
      </c>
      <c r="H16" s="4">
        <v>303</v>
      </c>
      <c r="I16" s="4">
        <v>45</v>
      </c>
      <c r="J16" s="5">
        <v>0</v>
      </c>
      <c r="K16" s="4">
        <v>9</v>
      </c>
      <c r="L16" s="4">
        <v>374</v>
      </c>
      <c r="M16" s="4">
        <v>0</v>
      </c>
      <c r="N16" s="4">
        <v>48</v>
      </c>
    </row>
    <row r="17" spans="1:14">
      <c r="A17" s="4" t="s">
        <v>30</v>
      </c>
      <c r="B17" s="5">
        <v>20</v>
      </c>
      <c r="C17" s="4">
        <v>174</v>
      </c>
      <c r="D17" s="4">
        <v>353</v>
      </c>
      <c r="E17" s="4">
        <v>672</v>
      </c>
      <c r="F17" s="4">
        <f t="shared" si="0"/>
        <v>224</v>
      </c>
      <c r="G17" s="4">
        <v>53</v>
      </c>
      <c r="H17" s="4">
        <v>158</v>
      </c>
      <c r="I17" s="4">
        <v>3</v>
      </c>
      <c r="J17" s="5">
        <v>0</v>
      </c>
      <c r="K17" s="4">
        <v>10</v>
      </c>
      <c r="L17" s="4">
        <v>212</v>
      </c>
      <c r="M17" s="4">
        <v>2</v>
      </c>
      <c r="N17" s="4">
        <v>10</v>
      </c>
    </row>
    <row r="18" spans="1:14">
      <c r="A18" s="4" t="s">
        <v>31</v>
      </c>
      <c r="B18" s="5">
        <v>2</v>
      </c>
      <c r="C18" s="4">
        <v>7</v>
      </c>
      <c r="D18" s="4">
        <v>14</v>
      </c>
      <c r="E18" s="4">
        <v>52</v>
      </c>
      <c r="F18" s="4">
        <f t="shared" si="0"/>
        <v>14</v>
      </c>
      <c r="G18" s="4">
        <v>3</v>
      </c>
      <c r="H18" s="4">
        <v>4</v>
      </c>
      <c r="I18" s="4">
        <v>7</v>
      </c>
      <c r="J18" s="5">
        <v>0</v>
      </c>
      <c r="K18" s="5">
        <v>0</v>
      </c>
      <c r="L18" s="4">
        <v>13</v>
      </c>
      <c r="M18" s="4">
        <v>0</v>
      </c>
      <c r="N18" s="4">
        <v>1</v>
      </c>
    </row>
    <row r="19" spans="1:14">
      <c r="A19" s="4" t="s">
        <v>32</v>
      </c>
      <c r="B19" s="5">
        <v>2</v>
      </c>
      <c r="C19" s="4">
        <v>4</v>
      </c>
      <c r="D19" s="4">
        <v>18</v>
      </c>
      <c r="E19" s="4">
        <v>35</v>
      </c>
      <c r="F19" s="4">
        <f t="shared" si="0"/>
        <v>16</v>
      </c>
      <c r="G19" s="4">
        <v>2</v>
      </c>
      <c r="H19" s="4">
        <v>11</v>
      </c>
      <c r="I19" s="4">
        <v>2</v>
      </c>
      <c r="J19" s="5">
        <v>0</v>
      </c>
      <c r="K19" s="4">
        <v>1</v>
      </c>
      <c r="L19" s="4">
        <v>15</v>
      </c>
      <c r="M19" s="4">
        <v>0</v>
      </c>
      <c r="N19" s="4">
        <v>1</v>
      </c>
    </row>
    <row r="20" spans="1:14">
      <c r="A20" s="4" t="s">
        <v>33</v>
      </c>
      <c r="B20" s="4">
        <v>17</v>
      </c>
      <c r="C20" s="4">
        <v>211</v>
      </c>
      <c r="D20" s="4">
        <v>430</v>
      </c>
      <c r="E20" s="4">
        <v>939</v>
      </c>
      <c r="F20" s="4">
        <f t="shared" si="0"/>
        <v>221</v>
      </c>
      <c r="G20" s="4">
        <v>58</v>
      </c>
      <c r="H20" s="4">
        <v>147</v>
      </c>
      <c r="I20" s="4">
        <v>11</v>
      </c>
      <c r="J20" s="5">
        <v>0</v>
      </c>
      <c r="K20" s="4">
        <v>5</v>
      </c>
      <c r="L20" s="4">
        <v>197</v>
      </c>
      <c r="M20" s="4">
        <v>3</v>
      </c>
      <c r="N20" s="4">
        <v>21</v>
      </c>
    </row>
    <row r="21" spans="1:14">
      <c r="A21" s="6" t="s">
        <v>34</v>
      </c>
      <c r="B21" s="6">
        <f>SUM(B5:B20)</f>
        <v>155</v>
      </c>
      <c r="C21" s="6">
        <v>2470</v>
      </c>
      <c r="D21" s="6">
        <v>5425</v>
      </c>
      <c r="E21" s="6">
        <v>10694</v>
      </c>
      <c r="F21" s="6">
        <f>SUM(F5:F20)</f>
        <v>2296</v>
      </c>
      <c r="G21" s="6">
        <v>620</v>
      </c>
      <c r="H21" s="6">
        <v>1511</v>
      </c>
      <c r="I21" s="6">
        <v>89</v>
      </c>
      <c r="J21" s="6">
        <v>4</v>
      </c>
      <c r="K21" s="6">
        <v>72</v>
      </c>
      <c r="L21" s="6">
        <f t="shared" ref="L21:N21" si="1">SUM(L5:L20)</f>
        <v>2035</v>
      </c>
      <c r="M21" s="6">
        <f t="shared" si="1"/>
        <v>9</v>
      </c>
      <c r="N21" s="6">
        <f t="shared" si="1"/>
        <v>252</v>
      </c>
    </row>
  </sheetData>
  <mergeCells count="6">
    <mergeCell ref="B3:E3"/>
    <mergeCell ref="G3:K3"/>
    <mergeCell ref="L3:N3"/>
    <mergeCell ref="A3:A4"/>
    <mergeCell ref="F3:F4"/>
    <mergeCell ref="A1:N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密云区突发地质灾害隐患点统计表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罗罗</cp:lastModifiedBy>
  <dcterms:created xsi:type="dcterms:W3CDTF">2024-05-21T06:15:00Z</dcterms:created>
  <dcterms:modified xsi:type="dcterms:W3CDTF">2025-05-19T03:23:34Z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49132D8C8D5E4E7786597A1FB17B5B1B_13</vt:lpwstr>
  </property>
  <property fmtid="{D5CDD505-2E9C-101B-9397-08002B2CF9AE}" pid="3" name="KSOProductBuildVer">
    <vt:lpwstr>2052-12.1.0.20784</vt:lpwstr>
  </property>
</Properties>
</file>