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<sst xmlns="http://schemas.openxmlformats.org/spreadsheetml/2006/main" count="31" uniqueCount="31">
  <si>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延庆突发地质灾害隐患点统计表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</si>
  <si>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</si>
  <si>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</si>
  <si>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</si>
  <si>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</si>
  <si>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</si>
  <si>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</si>
  <si>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</si>
  <si>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</si>
  <si>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</si>
  <si>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</si>
  <si>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</si>
  <si>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其它</t>
  </si>
  <si>
    <t>崩塌</t>
  </si>
  <si>
    <t>滑坡</t>
  </si>
  <si>
    <t>泥石流</t>
  </si>
  <si>
    <t>地面塌陷</t>
  </si>
  <si>
    <t>八达岭镇</t>
  </si>
  <si>
    <t>大榆树镇</t>
  </si>
  <si>
    <t>大庄科乡</t>
  </si>
  <si>
    <t>井庄镇</t>
  </si>
  <si>
    <t>旧县镇</t>
  </si>
  <si>
    <t>刘斌堡乡</t>
  </si>
  <si>
    <t>千家店镇</t>
  </si>
  <si>
    <t>四海镇</t>
  </si>
  <si>
    <t>香营乡</t>
  </si>
  <si>
    <t>延庆镇</t>
  </si>
  <si>
    <t>永宁镇</t>
  </si>
  <si>
    <t>张山营镇</t>
  </si>
  <si>
    <t>珍珠泉乡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</si>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</sst>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E26" sqref="E26"/>
    </sheetView>
  </sheetViews>
  <sheetFormatPr defaultColWidth="9" defaultRowHeight="13.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spans="1:13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 t="s">
        <v>5</v>
      </c>
      <c r="K3" s="2"/>
      <c r="L3" s="2"/>
      <c r="M3" s="2"/>
    </row>
    <row r="4" ht="14.25" spans="1:13">
      <c r="A4" s="2"/>
      <c r="B4" s="2" t="s">
        <v>6</v>
      </c>
      <c r="C4" s="2" t="s">
        <v>7</v>
      </c>
      <c r="D4" s="2" t="s">
        <v>8</v>
      </c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>
      <c r="A5" s="3" t="s">
        <v>17</v>
      </c>
      <c r="B5" s="3">
        <v>6</v>
      </c>
      <c r="C5" s="3">
        <v>40</v>
      </c>
      <c r="D5" s="3">
        <v>43</v>
      </c>
      <c r="E5" s="3">
        <f>SUM(F5:I5)</f>
        <v>51</v>
      </c>
      <c r="F5" s="3">
        <v>10</v>
      </c>
      <c r="G5" s="3">
        <v>33</v>
      </c>
      <c r="H5" s="3">
        <v>3</v>
      </c>
      <c r="I5" s="3">
        <v>5</v>
      </c>
      <c r="J5" s="3">
        <v>51</v>
      </c>
      <c r="K5" s="3">
        <f>0</f>
        <v>0</v>
      </c>
      <c r="L5" s="3">
        <v>0</v>
      </c>
      <c r="M5" s="3">
        <f t="shared" ref="M5:M10" si="0">0</f>
        <v>0</v>
      </c>
    </row>
    <row r="6" spans="1:13">
      <c r="A6" s="3" t="s">
        <v>18</v>
      </c>
      <c r="B6" s="3">
        <v>4</v>
      </c>
      <c r="C6" s="3">
        <v>68</v>
      </c>
      <c r="D6" s="3">
        <v>165</v>
      </c>
      <c r="E6" s="3">
        <f t="shared" ref="E6:E18" si="1">SUM(F6:I6)</f>
        <v>10</v>
      </c>
      <c r="F6" s="3">
        <v>7</v>
      </c>
      <c r="G6" s="3">
        <v>3</v>
      </c>
      <c r="H6" s="3">
        <v>0</v>
      </c>
      <c r="I6" s="3">
        <v>0</v>
      </c>
      <c r="J6" s="3">
        <v>10</v>
      </c>
      <c r="K6" s="3">
        <f>0</f>
        <v>0</v>
      </c>
      <c r="L6" s="3">
        <v>0</v>
      </c>
      <c r="M6" s="3">
        <f t="shared" si="0"/>
        <v>0</v>
      </c>
    </row>
    <row r="7" spans="1:13">
      <c r="A7" s="3" t="s">
        <v>19</v>
      </c>
      <c r="B7" s="3">
        <v>24</v>
      </c>
      <c r="C7" s="3">
        <v>196</v>
      </c>
      <c r="D7" s="3">
        <v>391</v>
      </c>
      <c r="E7" s="3">
        <f t="shared" si="1"/>
        <v>148</v>
      </c>
      <c r="F7" s="3">
        <v>39</v>
      </c>
      <c r="G7" s="3">
        <v>101</v>
      </c>
      <c r="H7" s="3">
        <v>0</v>
      </c>
      <c r="I7" s="3">
        <v>8</v>
      </c>
      <c r="J7" s="3">
        <v>142</v>
      </c>
      <c r="K7" s="3">
        <f>0</f>
        <v>0</v>
      </c>
      <c r="L7" s="3">
        <v>6</v>
      </c>
      <c r="M7" s="3">
        <f t="shared" si="0"/>
        <v>0</v>
      </c>
    </row>
    <row r="8" spans="1:13">
      <c r="A8" s="3" t="s">
        <v>20</v>
      </c>
      <c r="B8" s="3">
        <v>21</v>
      </c>
      <c r="C8" s="3">
        <v>127</v>
      </c>
      <c r="D8" s="3">
        <v>352</v>
      </c>
      <c r="E8" s="3">
        <f t="shared" si="1"/>
        <v>81</v>
      </c>
      <c r="F8" s="3">
        <v>33</v>
      </c>
      <c r="G8" s="3">
        <v>39</v>
      </c>
      <c r="H8" s="3">
        <v>0</v>
      </c>
      <c r="I8" s="3">
        <v>9</v>
      </c>
      <c r="J8" s="3">
        <v>80</v>
      </c>
      <c r="K8" s="3">
        <f>0</f>
        <v>0</v>
      </c>
      <c r="L8" s="3">
        <v>1</v>
      </c>
      <c r="M8" s="3">
        <f t="shared" si="0"/>
        <v>0</v>
      </c>
    </row>
    <row r="9" spans="1:13">
      <c r="A9" s="3" t="s">
        <v>21</v>
      </c>
      <c r="B9" s="3">
        <v>5</v>
      </c>
      <c r="C9" s="3">
        <v>37</v>
      </c>
      <c r="D9" s="3">
        <v>101</v>
      </c>
      <c r="E9" s="3">
        <f t="shared" si="1"/>
        <v>18</v>
      </c>
      <c r="F9" s="3">
        <v>5</v>
      </c>
      <c r="G9" s="3">
        <v>11</v>
      </c>
      <c r="H9" s="3">
        <v>0</v>
      </c>
      <c r="I9" s="3">
        <v>2</v>
      </c>
      <c r="J9" s="3">
        <v>15</v>
      </c>
      <c r="K9" s="3">
        <v>1</v>
      </c>
      <c r="L9" s="3">
        <v>2</v>
      </c>
      <c r="M9" s="3">
        <f t="shared" si="0"/>
        <v>0</v>
      </c>
    </row>
    <row r="10" spans="1:13">
      <c r="A10" s="3" t="s">
        <v>22</v>
      </c>
      <c r="B10" s="3">
        <v>10</v>
      </c>
      <c r="C10" s="3">
        <v>95</v>
      </c>
      <c r="D10" s="3">
        <v>315</v>
      </c>
      <c r="E10" s="3">
        <f t="shared" si="1"/>
        <v>44</v>
      </c>
      <c r="F10" s="3">
        <v>13</v>
      </c>
      <c r="G10" s="3">
        <v>27</v>
      </c>
      <c r="H10" s="3">
        <v>0</v>
      </c>
      <c r="I10" s="3">
        <v>4</v>
      </c>
      <c r="J10" s="3">
        <v>44</v>
      </c>
      <c r="K10" s="3">
        <f t="shared" ref="K10:K17" si="2">0</f>
        <v>0</v>
      </c>
      <c r="L10" s="3">
        <v>0</v>
      </c>
      <c r="M10" s="3">
        <f t="shared" si="0"/>
        <v>0</v>
      </c>
    </row>
    <row r="11" spans="1:13">
      <c r="A11" s="3" t="s">
        <v>23</v>
      </c>
      <c r="B11" s="3">
        <v>16</v>
      </c>
      <c r="C11" s="3">
        <v>304</v>
      </c>
      <c r="D11" s="3">
        <v>745</v>
      </c>
      <c r="E11" s="3">
        <f t="shared" si="1"/>
        <v>190</v>
      </c>
      <c r="F11" s="3">
        <v>35</v>
      </c>
      <c r="G11" s="3">
        <v>137</v>
      </c>
      <c r="H11" s="3">
        <v>1</v>
      </c>
      <c r="I11" s="3">
        <v>17</v>
      </c>
      <c r="J11" s="3">
        <v>180</v>
      </c>
      <c r="K11" s="3">
        <f t="shared" si="2"/>
        <v>0</v>
      </c>
      <c r="L11" s="3">
        <v>9</v>
      </c>
      <c r="M11" s="3">
        <v>1</v>
      </c>
    </row>
    <row r="12" spans="1:13">
      <c r="A12" s="3" t="s">
        <v>24</v>
      </c>
      <c r="B12" s="3">
        <v>9</v>
      </c>
      <c r="C12" s="3">
        <v>84</v>
      </c>
      <c r="D12" s="3">
        <v>239</v>
      </c>
      <c r="E12" s="3">
        <f t="shared" si="1"/>
        <v>70</v>
      </c>
      <c r="F12" s="3">
        <v>12</v>
      </c>
      <c r="G12" s="3">
        <v>54</v>
      </c>
      <c r="H12" s="3">
        <v>1</v>
      </c>
      <c r="I12" s="3">
        <v>3</v>
      </c>
      <c r="J12" s="3">
        <v>61</v>
      </c>
      <c r="K12" s="3">
        <f t="shared" si="2"/>
        <v>0</v>
      </c>
      <c r="L12" s="3">
        <v>9</v>
      </c>
      <c r="M12" s="3">
        <f t="shared" ref="M12:M17" si="3">0</f>
        <v>0</v>
      </c>
    </row>
    <row r="13" spans="1:13">
      <c r="A13" s="3" t="s">
        <v>25</v>
      </c>
      <c r="B13" s="3">
        <v>8</v>
      </c>
      <c r="C13" s="3">
        <v>44</v>
      </c>
      <c r="D13" s="3">
        <v>41</v>
      </c>
      <c r="E13" s="3">
        <f t="shared" si="1"/>
        <v>47</v>
      </c>
      <c r="F13" s="3">
        <v>11</v>
      </c>
      <c r="G13" s="3">
        <v>35</v>
      </c>
      <c r="H13" s="3">
        <v>0</v>
      </c>
      <c r="I13" s="3">
        <v>1</v>
      </c>
      <c r="J13" s="3">
        <v>46</v>
      </c>
      <c r="K13" s="3">
        <f t="shared" si="2"/>
        <v>0</v>
      </c>
      <c r="L13" s="3">
        <v>1</v>
      </c>
      <c r="M13" s="3">
        <f t="shared" si="3"/>
        <v>0</v>
      </c>
    </row>
    <row r="14" spans="1:13">
      <c r="A14" s="3" t="s">
        <v>26</v>
      </c>
      <c r="B14" s="3">
        <v>0</v>
      </c>
      <c r="C14" s="3">
        <v>0</v>
      </c>
      <c r="D14" s="3">
        <v>0</v>
      </c>
      <c r="E14" s="3">
        <f t="shared" si="1"/>
        <v>2</v>
      </c>
      <c r="F14" s="3">
        <v>0</v>
      </c>
      <c r="G14" s="3">
        <v>0</v>
      </c>
      <c r="H14" s="3">
        <v>0</v>
      </c>
      <c r="I14" s="3">
        <v>2</v>
      </c>
      <c r="J14" s="3">
        <v>2</v>
      </c>
      <c r="K14" s="3">
        <f t="shared" si="2"/>
        <v>0</v>
      </c>
      <c r="L14" s="3">
        <v>0</v>
      </c>
      <c r="M14" s="3">
        <f t="shared" si="3"/>
        <v>0</v>
      </c>
    </row>
    <row r="15" spans="1:13">
      <c r="A15" s="3" t="s">
        <v>27</v>
      </c>
      <c r="B15" s="3">
        <v>11</v>
      </c>
      <c r="C15" s="3">
        <v>91</v>
      </c>
      <c r="D15" s="3">
        <v>212</v>
      </c>
      <c r="E15" s="3">
        <f t="shared" si="1"/>
        <v>50</v>
      </c>
      <c r="F15" s="3">
        <v>18</v>
      </c>
      <c r="G15" s="3">
        <v>27</v>
      </c>
      <c r="H15" s="3">
        <v>0</v>
      </c>
      <c r="I15" s="3">
        <v>5</v>
      </c>
      <c r="J15" s="3">
        <v>48</v>
      </c>
      <c r="K15" s="3">
        <f t="shared" si="2"/>
        <v>0</v>
      </c>
      <c r="L15" s="3">
        <v>2</v>
      </c>
      <c r="M15" s="3">
        <f t="shared" si="3"/>
        <v>0</v>
      </c>
    </row>
    <row r="16" spans="1:13">
      <c r="A16" s="3" t="s">
        <v>28</v>
      </c>
      <c r="B16" s="3">
        <v>4</v>
      </c>
      <c r="C16" s="3">
        <v>38</v>
      </c>
      <c r="D16" s="3">
        <v>81</v>
      </c>
      <c r="E16" s="3">
        <f t="shared" si="1"/>
        <v>137</v>
      </c>
      <c r="F16" s="3">
        <v>5</v>
      </c>
      <c r="G16" s="3">
        <v>62</v>
      </c>
      <c r="H16" s="3">
        <v>65</v>
      </c>
      <c r="I16" s="3">
        <v>5</v>
      </c>
      <c r="J16" s="3">
        <v>100</v>
      </c>
      <c r="K16" s="3">
        <v>7</v>
      </c>
      <c r="L16" s="3">
        <v>30</v>
      </c>
      <c r="M16" s="3">
        <f t="shared" si="3"/>
        <v>0</v>
      </c>
    </row>
    <row r="17" spans="1:13">
      <c r="A17" s="3" t="s">
        <v>29</v>
      </c>
      <c r="B17" s="3">
        <v>14</v>
      </c>
      <c r="C17" s="3">
        <v>166</v>
      </c>
      <c r="D17" s="3">
        <v>393</v>
      </c>
      <c r="E17" s="3">
        <f t="shared" si="1"/>
        <v>99</v>
      </c>
      <c r="F17" s="3">
        <v>32</v>
      </c>
      <c r="G17" s="3">
        <v>65</v>
      </c>
      <c r="H17" s="3">
        <v>0</v>
      </c>
      <c r="I17" s="3">
        <v>2</v>
      </c>
      <c r="J17" s="3">
        <v>87</v>
      </c>
      <c r="K17" s="3">
        <f t="shared" si="2"/>
        <v>0</v>
      </c>
      <c r="L17" s="3">
        <v>12</v>
      </c>
      <c r="M17" s="3">
        <f t="shared" si="3"/>
        <v>0</v>
      </c>
    </row>
    <row r="18" spans="1:13">
      <c r="A18" s="3" t="s">
        <v>30</v>
      </c>
      <c r="B18" s="3">
        <f>SUM(B5:B17)</f>
        <v>132</v>
      </c>
      <c r="C18" s="3">
        <f>SUM(C5:C17)</f>
        <v>1290</v>
      </c>
      <c r="D18" s="3">
        <f>SUM(D5:D17)</f>
        <v>3078</v>
      </c>
      <c r="E18" s="3">
        <f t="shared" si="1"/>
        <v>947</v>
      </c>
      <c r="F18" s="3">
        <f>SUM(F5:F17)</f>
        <v>220</v>
      </c>
      <c r="G18" s="3">
        <f>SUM(G5:G17)</f>
        <v>594</v>
      </c>
      <c r="H18" s="3">
        <f>SUM(H5:H17)</f>
        <v>70</v>
      </c>
      <c r="I18" s="3">
        <f>SUM(I5:I17)</f>
        <v>63</v>
      </c>
      <c r="J18" s="3">
        <f>SUM(J5:J17)</f>
        <v>866</v>
      </c>
      <c r="K18" s="3">
        <f>SUM(K5:K17)</f>
        <v>8</v>
      </c>
      <c r="L18" s="3">
        <f>SUM(L5:L17)</f>
        <v>72</v>
      </c>
      <c r="M18" s="3">
        <f>SUM(M5:M17)</f>
        <v>1</v>
      </c>
    </row>
  </sheetData>
  <mergeCells count="6">
    <mergeCell ref="B3:D3"/>
    <mergeCell ref="F3:I3"/>
    <mergeCell ref="J3:M3"/>
    <mergeCell ref="A3:A4"/>
    <mergeCell ref="E3:E4"/>
    <mergeCell ref="A1:M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2023-05-26T03:46:05Z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20417567FEF34E9B975D168DD8EE84E8</vt:lpwstr>
  </property>
  <property fmtid="{D5CDD505-2E9C-101B-9397-08002B2CF9AE}" pid="3" name="KSOProductBuildVer">
    <vt:lpwstr>2052-11.1.0.14309</vt:lpwstr>
  </property>
</Properties>
</file>