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<sst xmlns="http://schemas.openxmlformats.org/spreadsheetml/2006/main" count="33" uniqueCount="33">
  <si>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平谷突发地质灾害隐患点统计表</t>
  </si>
  <si>
    <t>乡镇名称</t>
  </si>
  <si>
    <t>险村险户</t>
  </si>
  <si>
    <t>隐患点数</t>
  </si>
  <si>
    <t>威胁对象类型</t>
  </si>
  <si>
    <t>隐患点灾害类型</t>
  </si>
  <si>
    <t>行政村数</t>
  </si>
  <si>
    <t>威胁户数</t>
  </si>
  <si>
    <t>威胁人数</t>
  </si>
  <si>
    <t>居民点</t>
  </si>
  <si>
    <t>道路</t>
  </si>
  <si>
    <t>景区</t>
  </si>
  <si>
    <t>矿山及水库</t>
  </si>
  <si>
    <t>其它</t>
  </si>
  <si>
    <t>崩塌</t>
  </si>
  <si>
    <t>滑坡</t>
  </si>
  <si>
    <t>泥石流</t>
  </si>
  <si>
    <t>地面塌陷</t>
  </si>
  <si>
    <t>大华山镇</t>
  </si>
  <si>
    <t>东高村镇</t>
  </si>
  <si>
    <t>黄松峪乡</t>
  </si>
  <si>
    <t>金海湖地区</t>
  </si>
  <si>
    <t>刘家店乡</t>
  </si>
  <si>
    <t>马昌营镇</t>
  </si>
  <si>
    <t>南独乐河镇</t>
  </si>
  <si>
    <t>平谷镇</t>
  </si>
  <si>
    <t>山东庄镇</t>
  </si>
  <si>
    <t>王辛庄镇</t>
  </si>
  <si>
    <t>夏各庄镇</t>
  </si>
  <si>
    <t>熊儿寨乡</t>
  </si>
  <si>
    <t>峪口地区</t>
  </si>
  <si>
    <t>镇罗营镇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</si>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</sst>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selection activeCell="F29" sqref="F29"/>
    </sheetView>
  </sheetViews>
  <sheetFormatPr defaultColWidth="9" defaultRowHeight="13.5"/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4.25" spans="1:14">
      <c r="A3" s="2" t="s">
        <v>1</v>
      </c>
      <c r="B3" s="2" t="s">
        <v>2</v>
      </c>
      <c r="C3" s="2"/>
      <c r="D3" s="2"/>
      <c r="E3" s="2" t="s">
        <v>3</v>
      </c>
      <c r="F3" s="2" t="s">
        <v>4</v>
      </c>
      <c r="G3" s="2"/>
      <c r="H3" s="2"/>
      <c r="I3" s="2"/>
      <c r="J3" s="2"/>
      <c r="K3" s="2" t="s">
        <v>5</v>
      </c>
      <c r="L3" s="2"/>
      <c r="M3" s="2"/>
      <c r="N3" s="2"/>
    </row>
    <row r="4" ht="14.25" spans="1:14">
      <c r="A4" s="2"/>
      <c r="B4" s="2" t="s">
        <v>6</v>
      </c>
      <c r="C4" s="2" t="s">
        <v>7</v>
      </c>
      <c r="D4" s="2" t="s">
        <v>8</v>
      </c>
      <c r="E4" s="2"/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</row>
    <row r="5" spans="1:14">
      <c r="A5" s="3" t="s">
        <v>18</v>
      </c>
      <c r="B5" s="3">
        <v>13</v>
      </c>
      <c r="C5" s="3">
        <v>420</v>
      </c>
      <c r="D5" s="3">
        <v>1266</v>
      </c>
      <c r="E5" s="3">
        <f>SUM(F5:J5)</f>
        <v>79</v>
      </c>
      <c r="F5" s="3">
        <v>42</v>
      </c>
      <c r="G5" s="3">
        <v>24</v>
      </c>
      <c r="H5" s="3">
        <v>5</v>
      </c>
      <c r="I5" s="3">
        <v>1</v>
      </c>
      <c r="J5" s="3">
        <v>7</v>
      </c>
      <c r="K5" s="3">
        <v>66</v>
      </c>
      <c r="L5" s="3">
        <v>4</v>
      </c>
      <c r="M5" s="3">
        <v>7</v>
      </c>
      <c r="N5" s="3">
        <v>2</v>
      </c>
    </row>
    <row r="6" spans="1:14">
      <c r="A6" s="3" t="s">
        <v>19</v>
      </c>
      <c r="B6" s="4">
        <v>0</v>
      </c>
      <c r="C6" s="3">
        <v>0</v>
      </c>
      <c r="D6" s="3">
        <v>0</v>
      </c>
      <c r="E6" s="3">
        <f t="shared" ref="E6:E19" si="0">SUM(F6:J6)</f>
        <v>9</v>
      </c>
      <c r="F6" s="3">
        <v>0</v>
      </c>
      <c r="G6" s="3">
        <v>1</v>
      </c>
      <c r="H6" s="3">
        <v>0</v>
      </c>
      <c r="I6" s="3">
        <v>5</v>
      </c>
      <c r="J6" s="3">
        <v>3</v>
      </c>
      <c r="K6" s="3">
        <v>7</v>
      </c>
      <c r="L6" s="3">
        <v>0</v>
      </c>
      <c r="M6" s="3">
        <v>0</v>
      </c>
      <c r="N6" s="3">
        <v>2</v>
      </c>
    </row>
    <row r="7" spans="1:14">
      <c r="A7" s="3" t="s">
        <v>20</v>
      </c>
      <c r="B7" s="3">
        <v>3</v>
      </c>
      <c r="C7" s="3">
        <v>42</v>
      </c>
      <c r="D7" s="3">
        <v>94</v>
      </c>
      <c r="E7" s="3">
        <f t="shared" si="0"/>
        <v>71</v>
      </c>
      <c r="F7" s="3">
        <v>9</v>
      </c>
      <c r="G7" s="3">
        <v>48</v>
      </c>
      <c r="H7" s="3">
        <v>13</v>
      </c>
      <c r="I7" s="3">
        <v>0</v>
      </c>
      <c r="J7" s="3">
        <v>1</v>
      </c>
      <c r="K7" s="3">
        <v>67</v>
      </c>
      <c r="L7" s="3">
        <v>1</v>
      </c>
      <c r="M7" s="3">
        <v>3</v>
      </c>
      <c r="N7" s="3">
        <v>0</v>
      </c>
    </row>
    <row r="8" spans="1:14">
      <c r="A8" s="3" t="s">
        <v>21</v>
      </c>
      <c r="B8" s="3">
        <v>11</v>
      </c>
      <c r="C8" s="3">
        <v>493</v>
      </c>
      <c r="D8" s="3">
        <v>1637</v>
      </c>
      <c r="E8" s="3">
        <f t="shared" si="0"/>
        <v>105</v>
      </c>
      <c r="F8" s="3">
        <v>54</v>
      </c>
      <c r="G8" s="3">
        <v>48</v>
      </c>
      <c r="H8" s="3">
        <v>0</v>
      </c>
      <c r="I8" s="3">
        <v>0</v>
      </c>
      <c r="J8" s="3">
        <v>3</v>
      </c>
      <c r="K8" s="3">
        <v>87</v>
      </c>
      <c r="L8" s="3">
        <v>6</v>
      </c>
      <c r="M8" s="3">
        <v>12</v>
      </c>
      <c r="N8" s="3">
        <v>0</v>
      </c>
    </row>
    <row r="9" spans="1:14">
      <c r="A9" s="3" t="s">
        <v>22</v>
      </c>
      <c r="B9" s="3">
        <v>4</v>
      </c>
      <c r="C9" s="3">
        <v>45</v>
      </c>
      <c r="D9" s="3">
        <v>106</v>
      </c>
      <c r="E9" s="3">
        <f t="shared" si="0"/>
        <v>15</v>
      </c>
      <c r="F9" s="3">
        <v>8</v>
      </c>
      <c r="G9" s="3">
        <v>5</v>
      </c>
      <c r="H9" s="3">
        <v>0</v>
      </c>
      <c r="I9" s="3">
        <v>0</v>
      </c>
      <c r="J9" s="3">
        <v>2</v>
      </c>
      <c r="K9" s="3">
        <v>13</v>
      </c>
      <c r="L9" s="3">
        <v>0</v>
      </c>
      <c r="M9" s="3">
        <v>0</v>
      </c>
      <c r="N9" s="3">
        <v>2</v>
      </c>
    </row>
    <row r="10" spans="1:14">
      <c r="A10" s="5" t="s">
        <v>23</v>
      </c>
      <c r="B10" s="3">
        <v>0</v>
      </c>
      <c r="C10" s="3">
        <v>0</v>
      </c>
      <c r="D10" s="3">
        <v>0</v>
      </c>
      <c r="E10" s="3">
        <f t="shared" si="0"/>
        <v>1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1</v>
      </c>
    </row>
    <row r="11" spans="1:14">
      <c r="A11" s="3" t="s">
        <v>24</v>
      </c>
      <c r="B11" s="3">
        <v>2</v>
      </c>
      <c r="C11" s="3">
        <v>79</v>
      </c>
      <c r="D11" s="3">
        <v>190</v>
      </c>
      <c r="E11" s="3">
        <f t="shared" si="0"/>
        <v>55</v>
      </c>
      <c r="F11" s="3">
        <v>9</v>
      </c>
      <c r="G11" s="3">
        <v>38</v>
      </c>
      <c r="H11" s="3">
        <v>2</v>
      </c>
      <c r="I11" s="3">
        <v>1</v>
      </c>
      <c r="J11" s="3">
        <v>5</v>
      </c>
      <c r="K11" s="3">
        <v>50</v>
      </c>
      <c r="L11" s="3">
        <v>0</v>
      </c>
      <c r="M11" s="3">
        <v>4</v>
      </c>
      <c r="N11" s="3">
        <v>1</v>
      </c>
    </row>
    <row r="12" spans="1:14">
      <c r="A12" s="5" t="s">
        <v>25</v>
      </c>
      <c r="B12" s="3">
        <v>0</v>
      </c>
      <c r="C12" s="3">
        <v>0</v>
      </c>
      <c r="D12" s="3">
        <v>0</v>
      </c>
      <c r="E12" s="3">
        <f t="shared" si="0"/>
        <v>1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1</v>
      </c>
    </row>
    <row r="13" spans="1:14">
      <c r="A13" s="3" t="s">
        <v>26</v>
      </c>
      <c r="B13" s="3">
        <v>4</v>
      </c>
      <c r="C13" s="3">
        <v>23</v>
      </c>
      <c r="D13" s="3">
        <v>65</v>
      </c>
      <c r="E13" s="3">
        <f t="shared" si="0"/>
        <v>33</v>
      </c>
      <c r="F13" s="3">
        <v>8</v>
      </c>
      <c r="G13" s="3">
        <v>12</v>
      </c>
      <c r="H13" s="3">
        <v>12</v>
      </c>
      <c r="I13" s="3">
        <v>0</v>
      </c>
      <c r="J13" s="3">
        <v>1</v>
      </c>
      <c r="K13" s="3">
        <v>30</v>
      </c>
      <c r="L13" s="3">
        <v>0</v>
      </c>
      <c r="M13" s="3">
        <v>2</v>
      </c>
      <c r="N13" s="3">
        <v>1</v>
      </c>
    </row>
    <row r="14" spans="1:14">
      <c r="A14" s="3" t="s">
        <v>27</v>
      </c>
      <c r="B14" s="3">
        <v>1</v>
      </c>
      <c r="C14" s="3">
        <v>36</v>
      </c>
      <c r="D14" s="3">
        <v>124</v>
      </c>
      <c r="E14" s="3">
        <f t="shared" si="0"/>
        <v>16</v>
      </c>
      <c r="F14" s="3">
        <v>7</v>
      </c>
      <c r="G14" s="3">
        <v>7</v>
      </c>
      <c r="H14" s="3">
        <v>0</v>
      </c>
      <c r="I14" s="3">
        <v>0</v>
      </c>
      <c r="J14" s="3">
        <v>2</v>
      </c>
      <c r="K14" s="3">
        <v>12</v>
      </c>
      <c r="L14" s="3">
        <v>2</v>
      </c>
      <c r="M14" s="3">
        <v>0</v>
      </c>
      <c r="N14" s="3">
        <v>2</v>
      </c>
    </row>
    <row r="15" spans="1:14">
      <c r="A15" s="3" t="s">
        <v>28</v>
      </c>
      <c r="B15" s="3">
        <v>2</v>
      </c>
      <c r="C15" s="3">
        <v>11</v>
      </c>
      <c r="D15" s="3">
        <v>26</v>
      </c>
      <c r="E15" s="3">
        <f t="shared" si="0"/>
        <v>10</v>
      </c>
      <c r="F15" s="3">
        <v>2</v>
      </c>
      <c r="G15" s="3">
        <v>5</v>
      </c>
      <c r="H15" s="3">
        <v>0</v>
      </c>
      <c r="I15" s="3">
        <v>0</v>
      </c>
      <c r="J15" s="3">
        <v>3</v>
      </c>
      <c r="K15" s="3">
        <v>9</v>
      </c>
      <c r="L15" s="3">
        <v>0</v>
      </c>
      <c r="M15" s="3">
        <v>1</v>
      </c>
      <c r="N15" s="3">
        <v>0</v>
      </c>
    </row>
    <row r="16" spans="1:14">
      <c r="A16" s="3" t="s">
        <v>29</v>
      </c>
      <c r="B16" s="3">
        <v>7</v>
      </c>
      <c r="C16" s="3">
        <v>234</v>
      </c>
      <c r="D16" s="3">
        <v>586</v>
      </c>
      <c r="E16" s="3">
        <f t="shared" si="0"/>
        <v>126</v>
      </c>
      <c r="F16" s="3">
        <v>23</v>
      </c>
      <c r="G16" s="3">
        <v>99</v>
      </c>
      <c r="H16" s="3">
        <v>1</v>
      </c>
      <c r="I16" s="3">
        <v>0</v>
      </c>
      <c r="J16" s="3">
        <v>3</v>
      </c>
      <c r="K16" s="3">
        <v>118</v>
      </c>
      <c r="L16" s="3">
        <v>4</v>
      </c>
      <c r="M16" s="3">
        <v>4</v>
      </c>
      <c r="N16" s="3">
        <v>0</v>
      </c>
    </row>
    <row r="17" spans="1:14">
      <c r="A17" s="3" t="s">
        <v>30</v>
      </c>
      <c r="B17" s="3">
        <v>1</v>
      </c>
      <c r="C17" s="3">
        <v>2</v>
      </c>
      <c r="D17" s="3">
        <v>3</v>
      </c>
      <c r="E17" s="3">
        <f t="shared" si="0"/>
        <v>9</v>
      </c>
      <c r="F17" s="3">
        <v>2</v>
      </c>
      <c r="G17" s="3">
        <v>5</v>
      </c>
      <c r="H17" s="3">
        <v>0</v>
      </c>
      <c r="I17" s="3">
        <v>0</v>
      </c>
      <c r="J17" s="3">
        <v>2</v>
      </c>
      <c r="K17" s="3">
        <v>6</v>
      </c>
      <c r="L17" s="3">
        <v>1</v>
      </c>
      <c r="M17" s="3">
        <v>0</v>
      </c>
      <c r="N17" s="3">
        <v>2</v>
      </c>
    </row>
    <row r="18" spans="1:14">
      <c r="A18" s="3" t="s">
        <v>31</v>
      </c>
      <c r="B18" s="3">
        <v>16</v>
      </c>
      <c r="C18" s="3">
        <v>596</v>
      </c>
      <c r="D18" s="3">
        <v>1503</v>
      </c>
      <c r="E18" s="3">
        <f t="shared" si="0"/>
        <v>182</v>
      </c>
      <c r="F18" s="3">
        <v>50</v>
      </c>
      <c r="G18" s="3">
        <v>128</v>
      </c>
      <c r="H18" s="3">
        <v>0</v>
      </c>
      <c r="I18" s="3">
        <v>1</v>
      </c>
      <c r="J18" s="3">
        <v>3</v>
      </c>
      <c r="K18" s="3">
        <v>157</v>
      </c>
      <c r="L18" s="3">
        <v>10</v>
      </c>
      <c r="M18" s="3">
        <v>15</v>
      </c>
      <c r="N18" s="3">
        <v>0</v>
      </c>
    </row>
    <row r="19" spans="1:14">
      <c r="A19" s="3" t="s">
        <v>32</v>
      </c>
      <c r="B19" s="3">
        <f>SUM(B5:B18)</f>
        <v>64</v>
      </c>
      <c r="C19" s="3">
        <f>SUM(C5:C18)</f>
        <v>1981</v>
      </c>
      <c r="D19" s="3">
        <f>SUM(D5:D18)</f>
        <v>5600</v>
      </c>
      <c r="E19" s="3">
        <f t="shared" si="0"/>
        <v>712</v>
      </c>
      <c r="F19" s="3">
        <f>SUM(F5:F18)</f>
        <v>214</v>
      </c>
      <c r="G19" s="3">
        <f t="shared" ref="G19:N19" si="1">SUM(G5:G18)</f>
        <v>420</v>
      </c>
      <c r="H19" s="3">
        <f t="shared" si="1"/>
        <v>33</v>
      </c>
      <c r="I19" s="3">
        <f t="shared" si="1"/>
        <v>8</v>
      </c>
      <c r="J19" s="3">
        <f t="shared" si="1"/>
        <v>37</v>
      </c>
      <c r="K19" s="3">
        <f t="shared" si="1"/>
        <v>622</v>
      </c>
      <c r="L19" s="3">
        <f t="shared" si="1"/>
        <v>28</v>
      </c>
      <c r="M19" s="3">
        <f t="shared" si="1"/>
        <v>48</v>
      </c>
      <c r="N19" s="3">
        <f t="shared" si="1"/>
        <v>14</v>
      </c>
    </row>
  </sheetData>
  <mergeCells count="6">
    <mergeCell ref="B3:D3"/>
    <mergeCell ref="F3:J3"/>
    <mergeCell ref="K3:N3"/>
    <mergeCell ref="A3:A4"/>
    <mergeCell ref="E3:E4"/>
    <mergeCell ref="A1:N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2023-05-26T03:28:34Z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117CAFF1986F46A5A0D8E6D272439F63</vt:lpwstr>
  </property>
  <property fmtid="{D5CDD505-2E9C-101B-9397-08002B2CF9AE}" pid="3" name="KSOProductBuildVer">
    <vt:lpwstr>2052-11.1.0.14309</vt:lpwstr>
  </property>
</Properties>
</file>