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2" sheetId="2" r:id="rId1"/>
    <sheet name="Sheet3" sheetId="3" r:id="rId2"/>
  </sheets>
  <definedNames>
    <definedName name="_xlnm.Print_Area" localSheetId="0">Sheet2!$A$1:$J$32</definedName>
  </definedNames>
  <calcPr calcId="144525"/>
</workbook>
</file>

<file path=xl/sharedStrings.xml><?xml version="1.0" encoding="utf-8"?>
<sst xmlns="http://schemas.openxmlformats.org/spreadsheetml/2006/main" count="107" uniqueCount="90">
  <si>
    <t>项目支出绩效自评表</t>
  </si>
  <si>
    <t>（2024年度）</t>
  </si>
  <si>
    <t>项目名称</t>
  </si>
  <si>
    <t>2024年北京市拆违腾退用地生态修复成果核验及技术实施</t>
  </si>
  <si>
    <t>主管部门</t>
  </si>
  <si>
    <t>北京市规划和自然资源委员会</t>
  </si>
  <si>
    <t>实施单位</t>
  </si>
  <si>
    <t>北京市自然资源整治修复中心</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</si>
  <si>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</si>
  <si>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</si>
  <si>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</si>
  <si>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</si>
  <si>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</si>
  <si>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</si>
  <si>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</si>
  <si>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</si>
  <si>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</si>
  <si>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</si>
  <si>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</si>
  <si>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</si>
  <si>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</si>
  <si>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</si>
  <si>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为全面实施《北京市拆违腾退用地生态修复规划(2021-2025年）》《北京市拆违腾退用地生态修复实施方案》的相关要求，市规划自然资源委牵头建立检查组，按照分级管理原则，全面、科学开展现场核验工作，在2024年底前完成本行政辖区范围内总体拆违腾退用地生态修复任务量的30%，提高全市拆违腾退用地生态修复工作质量和效率，提高全市生态规模和质量，促进生态用地更好地发挥生态效益，促进规划和修复的有机衔接。</t>
  </si>
  <si>
    <t>为全面实施《北京市拆违腾退用地生态修复规划(2021-2025年）》《北京市拆违腾退用地生态修复实施方案》的相关要求，市规划自然资源委牵头建立检查组，按照分级管理原则，全面、科学开展现场核验工作，2024年底前已完成本行政辖区范围内总体拆违腾退用地生态修复任务量的30%，完成年度总体目标，提高全市拆违腾退用地生态修复工作质量和效率，提高全市生态规模和质量，促进生态用地更好地发挥生态效益，促进规划和修复的有机衔接。</t>
  </si>
  <si>
    <t>绩效指标</t>
  </si>
  <si>
    <t>一级指标</t>
  </si>
  <si>
    <t>二级指标</t>
  </si>
  <si>
    <t>三级指标</t>
  </si>
  <si>
    <t>年度指标值</t>
  </si>
  <si>
    <t>实际完成值</t>
  </si>
  <si>
    <t>偏差原因分析及改进
措施</t>
  </si>
  <si>
    <t>产出指标</t>
  </si>
  <si>
    <t>数量指标</t>
  </si>
  <si>
    <t>按照《北京市拆违腾退用地生态修复实施方案》要求，需在2024年对各区完成的本行政辖区范围内总体拆违腾退用地生态修复30%的任务量进行内业核查、外业核验。</t>
  </si>
  <si>
    <t>=30%</t>
  </si>
  <si>
    <t>总体拆违腾退用地生态修复任务量的30%约为33000个图斑，实际完成内业核查40900个图斑，完成外业核验3856个图斑。完成年度指标值。</t>
  </si>
  <si>
    <t xml:space="preserve">形成拆违腾退用地生态修复成果核验半年总结  </t>
  </si>
  <si>
    <t>＝1份</t>
  </si>
  <si>
    <t>形成拆违腾退用地生态修复成果核验半年总结1份。完成年度指标值。</t>
  </si>
  <si>
    <t xml:space="preserve">形成《2024年北京市拆违腾退用地生态修复成果核验报告》 </t>
  </si>
  <si>
    <t>=1份</t>
  </si>
  <si>
    <t>形成《2024年北京市拆违腾退用地生态修复成果核验报告》1份。完成年度指标值。</t>
  </si>
  <si>
    <t>形成《北京市拆违腾退用地生态修复技术实施报告》</t>
  </si>
  <si>
    <t>形成《北京市拆违腾退用地生态修复技术实施报告》1份。完成年度指标值。</t>
  </si>
  <si>
    <t xml:space="preserve">形成成果核验资料汇编   </t>
  </si>
  <si>
    <t>=1套</t>
  </si>
  <si>
    <t>形成成果核验资料汇编1套。完成年度指标值。</t>
  </si>
  <si>
    <t>质量指标</t>
  </si>
  <si>
    <t>现场核验符合《北京市拆违腾退用地生态修复销账工作指导意见（试行）》中相关标准要求</t>
  </si>
  <si>
    <t xml:space="preserve">符合要求 </t>
  </si>
  <si>
    <t>符合要求</t>
  </si>
  <si>
    <t>方案成果通过专家评审验收</t>
  </si>
  <si>
    <t>=100%</t>
  </si>
  <si>
    <t>方案成果均通过专家评审验收。符合指标要求。</t>
  </si>
  <si>
    <t>时效指标</t>
  </si>
  <si>
    <t>2024年5月底前完成项目招标工作</t>
  </si>
  <si>
    <t>≤5月</t>
  </si>
  <si>
    <t>2024年5月8日完成项目招标工作，确定项目承担单位，5月21日签订项目技术服务合同。符合指标要求。</t>
  </si>
  <si>
    <t>2024年6-9月，对各区提交图斑开展内业核验，2024年7-9月进行集中外业核验，2024年9月前出具半年工作总结</t>
  </si>
  <si>
    <t>≤9月</t>
  </si>
  <si>
    <t>2024年6月起，开展对各区提交图斑内业、外业核验工作，8月23日，出具半年工作总结，通过专家评审。符合指标要求。</t>
  </si>
  <si>
    <t>2024年9-12月对各区提交图斑开展内业核验并同步进行外业核验抽查</t>
  </si>
  <si>
    <t>≤12月</t>
  </si>
  <si>
    <t>2024年9月起，开展对各区提交图斑内业核验并同步进行外业核验抽查。符合指标要求。</t>
  </si>
  <si>
    <t>2024年6-12月，根据各区图斑提交核验情况，进行市级自主核验</t>
  </si>
  <si>
    <t>2024年6月起，根据各区图斑提交核验情况，进行市级自主核验。符合指标要求。</t>
  </si>
  <si>
    <t>2024年12月前，完成相关成果资料的出具及专家评审</t>
  </si>
  <si>
    <t>2024年12月13日，出具相关成果资料，通过专家评审。符合指标要求。</t>
  </si>
  <si>
    <t>成本指标</t>
  </si>
  <si>
    <t>经济成本指标</t>
  </si>
  <si>
    <t>委托业务费</t>
  </si>
  <si>
    <t>≤2280763.2元</t>
  </si>
  <si>
    <t>2278800元</t>
  </si>
  <si>
    <t>专家劳务费</t>
  </si>
  <si>
    <t>≤4800元</t>
  </si>
  <si>
    <t>4400元</t>
  </si>
  <si>
    <t>效益指标</t>
  </si>
  <si>
    <t>社会效益指标</t>
  </si>
  <si>
    <t>运用信息化手段，进行内业核查、外业实地核查，建立数据真实可靠的拆违腾退用地生态修复核查台账，摸清全市拆违腾退用地生态修复底数；规范销账核验工作程序，提升生态治理工作水平，做好专项整治“后半篇”文章。</t>
  </si>
  <si>
    <t>达到预期目标</t>
  </si>
  <si>
    <t>优。已达到预期目标通过内业核查、外业核查，确认已实现生态修复及利用面积约12.9平方公里，形成拆违生态修复工作台账；制定工作要求，进一步明确标准和程序。</t>
  </si>
  <si>
    <t>生态效益指标</t>
  </si>
  <si>
    <t>做好拆违腾地图斑修复情况的自检复核工作，执行严格的销账核验标准，确保拆违腾退用地修复质量，提高全市生态用地规模和质量。</t>
  </si>
  <si>
    <t>良。暂未完全达到预期目标。已明确复蓝、复绿的修复标准，开展销账工作。</t>
  </si>
  <si>
    <t>复耕地块销账标准待与资源保护处商议后确定。</t>
  </si>
  <si>
    <t>可持续影响指标</t>
  </si>
  <si>
    <t>通过实地调研工作发现问题、分析原因，为部署生态修复工程、完善拆违腾地用地修复相关政策等提供决策支撑，促进规划和修复的有机衔接，实现规划和修复双向优化。</t>
  </si>
  <si>
    <t>优。已达到预期目标。分析拆违修复工作中仍存在的问题，提出下一步工作建议，通过纳入排名督导等方式，提升各区积极性。</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</si>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</sst>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176" formatCode="0.00_);[Red]\(0.00\)"/>
    <numFmt numFmtId="177" formatCode="#,##0.00_ "/>
    <numFmt numFmtId="178" formatCode="#,##0.000000_ "/>
    <numFmt numFmtId="179" formatCode="0_);[Red]\(0\)"/>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2"/>
      <name val="宋体"/>
      <charset val="134"/>
    </font>
    <font>
      <sz val="12"/>
      <name val="仿宋_GB2312"/>
      <charset val="134"/>
    </font>
    <font>
      <sz val="12"/>
      <color rgb="FFFF0000"/>
      <name val="宋体"/>
      <charset val="134"/>
    </font>
    <font>
      <sz val="10"/>
      <name val="宋体"/>
      <charset val="134"/>
    </font>
    <font>
      <sz val="18"/>
      <name val="宋体"/>
      <charset val="134"/>
      <scheme val="major"/>
    </font>
    <font>
      <sz val="12"/>
      <color rgb="FF000000"/>
      <name val="仿宋_GB2312"/>
      <charset val="134"/>
    </font>
    <font>
      <sz val="12"/>
      <color rgb="FF000000"/>
      <name val="宋体"/>
      <charset val="134"/>
    </font>
    <font>
      <sz val="10"/>
      <color rgb="FF000000"/>
      <name val="仿宋_GB2312"/>
      <charset val="134"/>
    </font>
    <font>
      <sz val="10"/>
      <name val="仿宋_GB2312"/>
      <charset val="134"/>
    </font>
    <font>
      <sz val="10"/>
      <color rgb="FF000000"/>
      <name val="宋体"/>
      <charset val="134"/>
    </font>
    <font>
      <sz val="14"/>
      <name val="宋体"/>
      <charset val="134"/>
    </font>
    <font>
      <sz val="12"/>
      <color rgb="FFFF0000"/>
      <name val="仿宋_GB2312"/>
      <charset val="134"/>
    </font>
    <font>
      <sz val="11"/>
      <color indexed="9"/>
      <name val="宋体"/>
      <charset val="134"/>
    </font>
    <font>
      <sz val="11"/>
      <color indexed="8"/>
      <name val="宋体"/>
      <charset val="134"/>
    </font>
    <font>
      <sz val="11"/>
      <color indexed="16"/>
      <name val="宋体"/>
      <charset val="134"/>
    </font>
    <font>
      <sz val="11"/>
      <color indexed="19"/>
      <name val="宋体"/>
      <charset val="134"/>
    </font>
    <font>
      <b/>
      <sz val="11"/>
      <color indexed="54"/>
      <name val="宋体"/>
      <charset val="134"/>
    </font>
    <font>
      <sz val="11"/>
      <color indexed="17"/>
      <name val="宋体"/>
      <charset val="134"/>
    </font>
    <font>
      <b/>
      <sz val="18"/>
      <color indexed="54"/>
      <name val="宋体"/>
      <charset val="134"/>
    </font>
    <font>
      <i/>
      <sz val="11"/>
      <color indexed="23"/>
      <name val="宋体"/>
      <charset val="134"/>
    </font>
    <font>
      <b/>
      <sz val="11"/>
      <color indexed="8"/>
      <name val="宋体"/>
      <charset val="134"/>
    </font>
    <font>
      <sz val="11"/>
      <color indexed="10"/>
      <name val="宋体"/>
      <charset val="134"/>
    </font>
    <font>
      <b/>
      <sz val="13"/>
      <color indexed="54"/>
      <name val="宋体"/>
      <charset val="134"/>
    </font>
    <font>
      <sz val="11"/>
      <color indexed="62"/>
      <name val="宋体"/>
      <charset val="134"/>
    </font>
    <font>
      <b/>
      <sz val="11"/>
      <color indexed="9"/>
      <name val="宋体"/>
      <charset val="134"/>
    </font>
    <font>
      <b/>
      <sz val="15"/>
      <color indexed="54"/>
      <name val="宋体"/>
      <charset val="134"/>
    </font>
    <font>
      <u/>
      <sz val="11"/>
      <color indexed="12"/>
      <name val="宋体"/>
      <charset val="134"/>
    </font>
    <font>
      <sz val="11"/>
      <color theme="1"/>
      <name val="宋体"/>
      <charset val="134"/>
      <scheme val="minor"/>
    </font>
    <font>
      <b/>
      <sz val="11"/>
      <color indexed="53"/>
      <name val="宋体"/>
      <charset val="134"/>
    </font>
    <font>
      <sz val="11"/>
      <color indexed="53"/>
      <name val="宋体"/>
      <charset val="134"/>
    </font>
    <font>
      <u/>
      <sz val="11"/>
      <color indexed="20"/>
      <name val="宋体"/>
      <charset val="134"/>
    </font>
    <font>
      <b/>
      <sz val="11"/>
      <color indexed="63"/>
      <name val="宋体"/>
      <charset val="134"/>
    </font>
  </fonts>
  <fills count="19">
    <fill>
      <patternFill patternType="none"/>
    </fill>
    <fill>
      <patternFill patternType="gray125"/>
    </fill>
    <fill>
      <patternFill patternType="solid">
        <fgColor indexed="55"/>
        <bgColor indexed="64"/>
      </patternFill>
    </fill>
    <fill>
      <patternFill patternType="solid">
        <fgColor indexed="47"/>
        <bgColor indexed="64"/>
      </patternFill>
    </fill>
    <fill>
      <patternFill patternType="solid">
        <fgColor indexed="31"/>
        <bgColor indexed="64"/>
      </patternFill>
    </fill>
    <fill>
      <patternFill patternType="solid">
        <fgColor indexed="53"/>
        <bgColor indexed="64"/>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57"/>
        <bgColor indexed="64"/>
      </patternFill>
    </fill>
    <fill>
      <patternFill patternType="solid">
        <fgColor indexed="27"/>
        <bgColor indexed="64"/>
      </patternFill>
    </fill>
    <fill>
      <patternFill patternType="solid">
        <fgColor indexed="26"/>
        <bgColor indexed="64"/>
      </patternFill>
    </fill>
    <fill>
      <patternFill patternType="solid">
        <fgColor indexed="24"/>
        <bgColor indexed="64"/>
      </patternFill>
    </fill>
    <fill>
      <patternFill patternType="solid">
        <fgColor indexed="48"/>
        <bgColor indexed="64"/>
      </patternFill>
    </fill>
    <fill>
      <patternFill patternType="solid">
        <fgColor indexed="9"/>
        <bgColor indexed="64"/>
      </patternFill>
    </fill>
    <fill>
      <patternFill patternType="solid">
        <fgColor indexed="54"/>
        <bgColor indexed="64"/>
      </patternFill>
    </fill>
    <fill>
      <patternFill patternType="solid">
        <fgColor indexed="51"/>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indexed="48"/>
      </top>
      <bottom style="double">
        <color indexed="48"/>
      </bottom>
      <diagonal/>
    </border>
    <border>
      <left/>
      <right/>
      <top/>
      <bottom style="medium">
        <color indexed="44"/>
      </bottom>
      <diagonal/>
    </border>
    <border>
      <left/>
      <right/>
      <top/>
      <bottom style="medium">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s>
  <cellStyleXfs count="52">
    <xf numFmtId="0" fontId="0" fillId="0" borderId="0">
      <alignment vertical="center"/>
    </xf>
    <xf numFmtId="0" fontId="13" fillId="10"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16" fillId="0" borderId="8"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0"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7" fillId="0" borderId="0"/>
    <xf numFmtId="0" fontId="12" fillId="3"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3" fillId="13"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25" fillId="0" borderId="9"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3" fillId="1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13" borderId="0" applyNumberFormat="false" applyBorder="false" applyAlignment="false" applyProtection="false">
      <alignment vertical="center"/>
    </xf>
    <xf numFmtId="0" fontId="28" fillId="16" borderId="10" applyNumberFormat="false" applyAlignment="false" applyProtection="false">
      <alignment vertical="center"/>
    </xf>
    <xf numFmtId="0" fontId="3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18"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0" fillId="0" borderId="0">
      <alignment vertical="center"/>
    </xf>
    <xf numFmtId="0" fontId="12" fillId="10" borderId="0" applyNumberFormat="false" applyBorder="false" applyAlignment="false" applyProtection="false">
      <alignment vertical="center"/>
    </xf>
    <xf numFmtId="0" fontId="23" fillId="3" borderId="10" applyNumberFormat="false" applyAlignment="false" applyProtection="false">
      <alignment vertical="center"/>
    </xf>
    <xf numFmtId="0" fontId="31" fillId="16" borderId="14" applyNumberFormat="false" applyAlignment="false" applyProtection="false">
      <alignment vertical="center"/>
    </xf>
    <xf numFmtId="0" fontId="24" fillId="2" borderId="11" applyNumberFormat="false" applyAlignment="false" applyProtection="false">
      <alignment vertical="center"/>
    </xf>
    <xf numFmtId="0" fontId="29" fillId="0" borderId="13" applyNumberFormat="false" applyFill="false" applyAlignment="false" applyProtection="false">
      <alignment vertical="center"/>
    </xf>
    <xf numFmtId="0" fontId="12" fillId="9"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0" fillId="13" borderId="12"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7" fillId="8"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2" fillId="15"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0" fillId="0" borderId="0"/>
    <xf numFmtId="0" fontId="12" fillId="3"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2"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pplyFill="true">
      <alignment vertical="center"/>
    </xf>
    <xf numFmtId="0" fontId="0" fillId="0" borderId="0" xfId="0" applyFill="true" applyAlignment="true">
      <alignment vertical="center" wrapText="true"/>
    </xf>
    <xf numFmtId="0" fontId="0" fillId="0" borderId="0" xfId="0" applyFill="true">
      <alignment vertical="center"/>
    </xf>
    <xf numFmtId="0" fontId="0" fillId="0" borderId="0" xfId="0" applyFill="true" applyAlignment="true">
      <alignment horizontal="center" vertical="center"/>
    </xf>
    <xf numFmtId="0" fontId="2" fillId="0" borderId="0" xfId="0" applyFont="true" applyFill="true" applyAlignment="true">
      <alignment vertical="center" wrapText="true"/>
    </xf>
    <xf numFmtId="0" fontId="3" fillId="0" borderId="0" xfId="0" applyFont="true" applyFill="true" applyAlignment="true">
      <alignment vertical="center" wrapText="true"/>
    </xf>
    <xf numFmtId="0" fontId="4" fillId="0" borderId="0" xfId="0"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6" fillId="0" borderId="0"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7" fillId="0" borderId="1" xfId="0" applyFont="true" applyFill="true" applyBorder="true" applyAlignment="true">
      <alignment vertical="center"/>
    </xf>
    <xf numFmtId="0" fontId="7" fillId="0" borderId="1" xfId="0"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8" fillId="0" borderId="2"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8" fillId="0" borderId="3" xfId="0" applyFont="true" applyFill="true" applyBorder="true" applyAlignment="true">
      <alignment horizontal="center" vertical="center" wrapText="true"/>
    </xf>
    <xf numFmtId="0" fontId="7" fillId="0" borderId="4" xfId="0" applyFont="true" applyFill="true" applyBorder="true" applyAlignment="true">
      <alignment horizontal="center" vertical="center" wrapText="true"/>
    </xf>
    <xf numFmtId="0" fontId="7" fillId="0" borderId="5" xfId="0" applyFont="true" applyFill="true" applyBorder="true" applyAlignment="true">
      <alignment horizontal="center" vertical="center" wrapText="true"/>
    </xf>
    <xf numFmtId="0" fontId="7" fillId="0" borderId="1" xfId="0" applyFont="true" applyFill="true" applyBorder="true" applyAlignment="true">
      <alignment horizontal="left" vertical="center"/>
    </xf>
    <xf numFmtId="0" fontId="9" fillId="0" borderId="0" xfId="0" applyFont="true" applyFill="true" applyBorder="true" applyAlignment="true">
      <alignment horizontal="left" vertical="center" wrapText="true"/>
    </xf>
    <xf numFmtId="0" fontId="9" fillId="0" borderId="0" xfId="0" applyFont="true" applyFill="true" applyBorder="true" applyAlignment="true">
      <alignment horizontal="left" vertical="center" indent="2"/>
    </xf>
    <xf numFmtId="178" fontId="8" fillId="0" borderId="1" xfId="0" applyNumberFormat="true" applyFont="true" applyFill="true" applyBorder="true" applyAlignment="true">
      <alignment horizontal="center" vertical="center"/>
    </xf>
    <xf numFmtId="179" fontId="7" fillId="0" borderId="1" xfId="0" applyNumberFormat="true" applyFont="true" applyFill="true" applyBorder="true" applyAlignment="true">
      <alignment horizontal="center" vertical="center"/>
    </xf>
    <xf numFmtId="177" fontId="7" fillId="0" borderId="1" xfId="0" applyNumberFormat="true" applyFont="true" applyFill="true" applyBorder="true" applyAlignment="true">
      <alignment horizontal="center" vertical="center"/>
    </xf>
    <xf numFmtId="177" fontId="7" fillId="0" borderId="1" xfId="0" applyNumberFormat="true" applyFont="true" applyFill="true" applyBorder="true" applyAlignment="true">
      <alignment horizontal="right" vertical="center"/>
    </xf>
    <xf numFmtId="0" fontId="8" fillId="0" borderId="4" xfId="0" applyFont="true" applyFill="true" applyBorder="true" applyAlignment="true">
      <alignment horizontal="center" vertical="center" wrapText="true"/>
    </xf>
    <xf numFmtId="0" fontId="8" fillId="0" borderId="6" xfId="0" applyFont="true" applyFill="true" applyBorder="true" applyAlignment="true">
      <alignment horizontal="center" vertical="center" wrapText="true"/>
    </xf>
    <xf numFmtId="0" fontId="8" fillId="0" borderId="1" xfId="0" applyFont="true" applyFill="true" applyBorder="true" applyAlignment="true">
      <alignment horizontal="justify" vertical="center" wrapText="true"/>
    </xf>
    <xf numFmtId="179" fontId="8" fillId="0" borderId="1" xfId="0" applyNumberFormat="true" applyFont="true" applyFill="true" applyBorder="true" applyAlignment="true">
      <alignment horizontal="center" vertical="center"/>
    </xf>
    <xf numFmtId="49" fontId="8" fillId="0" borderId="4" xfId="0" applyNumberFormat="true" applyFont="true" applyFill="true" applyBorder="true" applyAlignment="true">
      <alignment horizontal="center" vertical="center" wrapText="true"/>
    </xf>
    <xf numFmtId="49" fontId="8" fillId="0" borderId="6" xfId="0" applyNumberFormat="true" applyFont="true" applyFill="true" applyBorder="true" applyAlignment="true">
      <alignment horizontal="center" vertical="center" wrapText="true"/>
    </xf>
    <xf numFmtId="9" fontId="8" fillId="0" borderId="1" xfId="0" applyNumberFormat="true" applyFont="true" applyFill="true" applyBorder="true" applyAlignment="true">
      <alignment horizontal="center" vertical="center" wrapText="true"/>
    </xf>
    <xf numFmtId="0" fontId="7" fillId="0" borderId="6" xfId="0" applyFont="true" applyFill="true" applyBorder="true" applyAlignment="true">
      <alignment horizontal="center" vertical="center" wrapText="true"/>
    </xf>
    <xf numFmtId="176" fontId="7" fillId="0" borderId="1" xfId="0" applyNumberFormat="true" applyFont="true" applyFill="true" applyBorder="true" applyAlignment="true">
      <alignment horizontal="center" vertical="center"/>
    </xf>
    <xf numFmtId="0" fontId="10" fillId="0" borderId="0" xfId="0" applyFont="true" applyFill="true">
      <alignment vertical="center"/>
    </xf>
    <xf numFmtId="0" fontId="11" fillId="0" borderId="0" xfId="0" applyFont="true" applyFill="true" applyAlignment="true">
      <alignment vertical="center" wrapText="true"/>
    </xf>
    <xf numFmtId="10" fontId="7" fillId="0" borderId="1" xfId="0" applyNumberFormat="true" applyFont="true" applyFill="true" applyBorder="true" applyAlignment="true">
      <alignment horizontal="center" vertical="center"/>
    </xf>
    <xf numFmtId="177" fontId="7" fillId="0" borderId="1" xfId="0" applyNumberFormat="true" applyFont="true" applyFill="true" applyBorder="true" applyAlignment="true">
      <alignment horizontal="center" vertical="center" wrapText="true"/>
    </xf>
    <xf numFmtId="0" fontId="11" fillId="0" borderId="0" xfId="0" applyFont="true" applyFill="true" applyAlignment="true">
      <alignment horizontal="center" vertical="center" wrapText="true"/>
    </xf>
    <xf numFmtId="9" fontId="7" fillId="0" borderId="1" xfId="0" applyNumberFormat="true" applyFont="true" applyFill="true" applyBorder="true" applyAlignment="true">
      <alignment horizontal="center" vertical="center"/>
    </xf>
    <xf numFmtId="0" fontId="8" fillId="0" borderId="1" xfId="0" applyFont="true" applyFill="true" applyBorder="true" applyAlignment="true">
      <alignment horizontal="center" vertical="center"/>
    </xf>
    <xf numFmtId="177" fontId="7" fillId="0" borderId="1" xfId="0" applyNumberFormat="true" applyFont="true" applyFill="true" applyBorder="true" applyAlignment="true">
      <alignment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4"/>
  <sheetViews>
    <sheetView showGridLines="0" tabSelected="1" workbookViewId="0">
      <selection activeCell="A5" sqref="$A5:$XFD5"/>
    </sheetView>
  </sheetViews>
  <sheetFormatPr defaultColWidth="9" defaultRowHeight="14.25"/>
  <cols>
    <col min="1" max="1" width="3.625" style="2" customWidth="true"/>
    <col min="2" max="2" width="9.66666666666667" style="3" customWidth="true"/>
    <col min="3" max="3" width="10.375" style="3" customWidth="true"/>
    <col min="4" max="4" width="27.4166666666667" style="4" customWidth="true"/>
    <col min="5" max="5" width="13.0833333333333" style="4" customWidth="true"/>
    <col min="6" max="6" width="15.25" style="4" customWidth="true"/>
    <col min="7" max="7" width="33.5833333333333" style="3" customWidth="true"/>
    <col min="8" max="8" width="10" style="3" customWidth="true"/>
    <col min="9" max="9" width="9.5" style="3" customWidth="true"/>
    <col min="10" max="10" width="18.5" style="3" customWidth="true"/>
    <col min="11" max="11" width="25.6666666666667" style="5" customWidth="true"/>
    <col min="12" max="12" width="7.25" style="6" customWidth="true"/>
    <col min="13" max="13" width="4.625" style="6" customWidth="true"/>
    <col min="14" max="14" width="12" style="3" customWidth="true"/>
    <col min="15" max="15" width="6.25" style="3" customWidth="true"/>
    <col min="16" max="16" width="7.75" style="3" customWidth="true"/>
    <col min="17" max="16384" width="9" style="3"/>
  </cols>
  <sheetData>
    <row r="1" ht="42" customHeight="true" spans="1:10">
      <c r="A1" s="7" t="s">
        <v>0</v>
      </c>
      <c r="B1" s="7"/>
      <c r="C1" s="7"/>
      <c r="D1" s="7"/>
      <c r="E1" s="7"/>
      <c r="F1" s="7"/>
      <c r="G1" s="7"/>
      <c r="H1" s="7"/>
      <c r="I1" s="7"/>
      <c r="J1" s="7"/>
    </row>
    <row r="2" ht="21.95" customHeight="true" spans="1:10">
      <c r="A2" s="8" t="s">
        <v>1</v>
      </c>
      <c r="B2" s="9"/>
      <c r="C2" s="9"/>
      <c r="D2" s="9"/>
      <c r="E2" s="9"/>
      <c r="F2" s="9"/>
      <c r="G2" s="9"/>
      <c r="H2" s="9"/>
      <c r="I2" s="9"/>
      <c r="J2" s="9"/>
    </row>
    <row r="3" s="1" customFormat="true" ht="24" customHeight="true" spans="1:11">
      <c r="A3" s="10" t="s">
        <v>2</v>
      </c>
      <c r="B3" s="11"/>
      <c r="C3" s="11"/>
      <c r="D3" s="11" t="s">
        <v>3</v>
      </c>
      <c r="E3" s="11"/>
      <c r="F3" s="11"/>
      <c r="G3" s="11"/>
      <c r="H3" s="11"/>
      <c r="I3" s="11"/>
      <c r="J3" s="11"/>
      <c r="K3" s="37"/>
    </row>
    <row r="4" s="1" customFormat="true" ht="24" customHeight="true" spans="1:11">
      <c r="A4" s="10" t="s">
        <v>4</v>
      </c>
      <c r="B4" s="11"/>
      <c r="C4" s="11"/>
      <c r="D4" s="10" t="s">
        <v>5</v>
      </c>
      <c r="E4" s="10"/>
      <c r="F4" s="10"/>
      <c r="G4" s="11" t="s">
        <v>6</v>
      </c>
      <c r="H4" s="10" t="s">
        <v>7</v>
      </c>
      <c r="I4" s="10"/>
      <c r="J4" s="10"/>
      <c r="K4" s="37"/>
    </row>
    <row r="5" s="1" customFormat="true" ht="24" customHeight="true" spans="1:11">
      <c r="A5" s="10" t="s">
        <v>8</v>
      </c>
      <c r="B5" s="10"/>
      <c r="C5" s="10"/>
      <c r="D5" s="11"/>
      <c r="E5" s="10" t="s">
        <v>9</v>
      </c>
      <c r="F5" s="10" t="s">
        <v>10</v>
      </c>
      <c r="G5" s="10" t="s">
        <v>11</v>
      </c>
      <c r="H5" s="10" t="s">
        <v>12</v>
      </c>
      <c r="I5" s="10" t="s">
        <v>13</v>
      </c>
      <c r="J5" s="11" t="s">
        <v>14</v>
      </c>
      <c r="K5" s="37"/>
    </row>
    <row r="6" s="1" customFormat="true" ht="24" customHeight="true" spans="1:11">
      <c r="A6" s="10"/>
      <c r="B6" s="10"/>
      <c r="C6" s="10"/>
      <c r="D6" s="12" t="s">
        <v>15</v>
      </c>
      <c r="E6" s="23">
        <v>241.948418</v>
      </c>
      <c r="F6" s="23">
        <v>228.55632</v>
      </c>
      <c r="G6" s="23">
        <v>228.32</v>
      </c>
      <c r="H6" s="24">
        <v>10</v>
      </c>
      <c r="I6" s="38">
        <f>G6/F6</f>
        <v>0.998966031654692</v>
      </c>
      <c r="J6" s="39">
        <f>H6*I6</f>
        <v>9.98966031654692</v>
      </c>
      <c r="K6" s="40"/>
    </row>
    <row r="7" s="1" customFormat="true" ht="24" customHeight="true" spans="1:11">
      <c r="A7" s="10"/>
      <c r="B7" s="10"/>
      <c r="C7" s="10"/>
      <c r="D7" s="13" t="s">
        <v>16</v>
      </c>
      <c r="E7" s="23">
        <v>241.948418</v>
      </c>
      <c r="F7" s="23">
        <v>228.55632</v>
      </c>
      <c r="G7" s="23">
        <v>228.32</v>
      </c>
      <c r="H7" s="24">
        <v>10</v>
      </c>
      <c r="I7" s="38">
        <f>G7/F7</f>
        <v>0.998966031654692</v>
      </c>
      <c r="J7" s="39">
        <f>H7*I7</f>
        <v>9.98966031654692</v>
      </c>
      <c r="K7" s="40"/>
    </row>
    <row r="8" s="1" customFormat="true" ht="24" customHeight="true" spans="1:11">
      <c r="A8" s="10"/>
      <c r="B8" s="10"/>
      <c r="C8" s="10"/>
      <c r="D8" s="13" t="s">
        <v>17</v>
      </c>
      <c r="E8" s="25"/>
      <c r="F8" s="25"/>
      <c r="G8" s="26"/>
      <c r="H8" s="24"/>
      <c r="I8" s="41"/>
      <c r="J8" s="39"/>
      <c r="K8" s="37"/>
    </row>
    <row r="9" s="1" customFormat="true" ht="24" customHeight="true" spans="1:11">
      <c r="A9" s="10"/>
      <c r="B9" s="10"/>
      <c r="C9" s="10"/>
      <c r="D9" s="11" t="s">
        <v>18</v>
      </c>
      <c r="E9" s="25"/>
      <c r="F9" s="25"/>
      <c r="G9" s="26"/>
      <c r="H9" s="11"/>
      <c r="I9" s="11"/>
      <c r="J9" s="39"/>
      <c r="K9" s="37"/>
    </row>
    <row r="10" s="1" customFormat="true" ht="24" customHeight="true" spans="1:11">
      <c r="A10" s="10" t="s">
        <v>19</v>
      </c>
      <c r="B10" s="10" t="s">
        <v>20</v>
      </c>
      <c r="C10" s="10"/>
      <c r="D10" s="10"/>
      <c r="E10" s="10"/>
      <c r="F10" s="10"/>
      <c r="G10" s="10" t="s">
        <v>21</v>
      </c>
      <c r="H10" s="10"/>
      <c r="I10" s="10"/>
      <c r="J10" s="10"/>
      <c r="K10" s="37"/>
    </row>
    <row r="11" s="1" customFormat="true" ht="105" customHeight="true" spans="1:11">
      <c r="A11" s="10"/>
      <c r="B11" s="14" t="s">
        <v>22</v>
      </c>
      <c r="C11" s="14"/>
      <c r="D11" s="14"/>
      <c r="E11" s="14"/>
      <c r="F11" s="14"/>
      <c r="G11" s="14" t="s">
        <v>23</v>
      </c>
      <c r="H11" s="14"/>
      <c r="I11" s="14"/>
      <c r="J11" s="14"/>
      <c r="K11" s="37"/>
    </row>
    <row r="12" s="1" customFormat="true" ht="33.95" customHeight="true" spans="1:11">
      <c r="A12" s="10" t="s">
        <v>24</v>
      </c>
      <c r="B12" s="10" t="s">
        <v>25</v>
      </c>
      <c r="C12" s="11" t="s">
        <v>26</v>
      </c>
      <c r="D12" s="10" t="s">
        <v>27</v>
      </c>
      <c r="E12" s="10" t="s">
        <v>28</v>
      </c>
      <c r="F12" s="10"/>
      <c r="G12" s="10" t="s">
        <v>29</v>
      </c>
      <c r="H12" s="10" t="s">
        <v>12</v>
      </c>
      <c r="I12" s="10" t="s">
        <v>14</v>
      </c>
      <c r="J12" s="10" t="s">
        <v>30</v>
      </c>
      <c r="K12" s="37"/>
    </row>
    <row r="13" s="1" customFormat="true" ht="91" customHeight="true" spans="1:11">
      <c r="A13" s="10"/>
      <c r="B13" s="15" t="s">
        <v>31</v>
      </c>
      <c r="C13" s="16" t="s">
        <v>32</v>
      </c>
      <c r="D13" s="16" t="s">
        <v>33</v>
      </c>
      <c r="E13" s="27" t="s">
        <v>34</v>
      </c>
      <c r="F13" s="28"/>
      <c r="G13" s="29" t="s">
        <v>35</v>
      </c>
      <c r="H13" s="30">
        <v>5</v>
      </c>
      <c r="I13" s="30">
        <v>5</v>
      </c>
      <c r="J13" s="10"/>
      <c r="K13" s="37"/>
    </row>
    <row r="14" s="1" customFormat="true" ht="54" customHeight="true" spans="1:11">
      <c r="A14" s="16"/>
      <c r="B14" s="17"/>
      <c r="C14" s="16" t="s">
        <v>32</v>
      </c>
      <c r="D14" s="16" t="s">
        <v>36</v>
      </c>
      <c r="E14" s="27" t="s">
        <v>37</v>
      </c>
      <c r="F14" s="28"/>
      <c r="G14" s="29" t="s">
        <v>38</v>
      </c>
      <c r="H14" s="30">
        <v>2</v>
      </c>
      <c r="I14" s="30">
        <v>2</v>
      </c>
      <c r="J14" s="16"/>
      <c r="K14" s="37"/>
    </row>
    <row r="15" s="1" customFormat="true" ht="54" customHeight="true" spans="1:11">
      <c r="A15" s="16"/>
      <c r="B15" s="17"/>
      <c r="C15" s="16" t="s">
        <v>32</v>
      </c>
      <c r="D15" s="16" t="s">
        <v>39</v>
      </c>
      <c r="E15" s="27" t="s">
        <v>40</v>
      </c>
      <c r="F15" s="28"/>
      <c r="G15" s="29" t="s">
        <v>41</v>
      </c>
      <c r="H15" s="30">
        <v>3</v>
      </c>
      <c r="I15" s="30">
        <v>3</v>
      </c>
      <c r="J15" s="16"/>
      <c r="K15" s="37"/>
    </row>
    <row r="16" s="1" customFormat="true" ht="54" customHeight="true" spans="1:11">
      <c r="A16" s="16"/>
      <c r="B16" s="17"/>
      <c r="C16" s="16" t="s">
        <v>32</v>
      </c>
      <c r="D16" s="16" t="s">
        <v>42</v>
      </c>
      <c r="E16" s="27" t="s">
        <v>40</v>
      </c>
      <c r="F16" s="28"/>
      <c r="G16" s="29" t="s">
        <v>43</v>
      </c>
      <c r="H16" s="30">
        <v>2</v>
      </c>
      <c r="I16" s="30">
        <v>2</v>
      </c>
      <c r="J16" s="16"/>
      <c r="K16" s="37"/>
    </row>
    <row r="17" s="1" customFormat="true" ht="36" customHeight="true" spans="1:11">
      <c r="A17" s="16"/>
      <c r="B17" s="17"/>
      <c r="C17" s="16" t="s">
        <v>32</v>
      </c>
      <c r="D17" s="16" t="s">
        <v>44</v>
      </c>
      <c r="E17" s="27" t="s">
        <v>45</v>
      </c>
      <c r="F17" s="28"/>
      <c r="G17" s="29" t="s">
        <v>46</v>
      </c>
      <c r="H17" s="30">
        <v>3</v>
      </c>
      <c r="I17" s="30">
        <v>3</v>
      </c>
      <c r="J17" s="16"/>
      <c r="K17" s="37"/>
    </row>
    <row r="18" s="1" customFormat="true" ht="51" customHeight="true" spans="1:11">
      <c r="A18" s="10"/>
      <c r="B18" s="17"/>
      <c r="C18" s="16" t="s">
        <v>47</v>
      </c>
      <c r="D18" s="16" t="s">
        <v>48</v>
      </c>
      <c r="E18" s="27" t="s">
        <v>49</v>
      </c>
      <c r="F18" s="28"/>
      <c r="G18" s="16" t="s">
        <v>50</v>
      </c>
      <c r="H18" s="30">
        <v>10</v>
      </c>
      <c r="I18" s="42">
        <v>10</v>
      </c>
      <c r="J18" s="10"/>
      <c r="K18" s="37"/>
    </row>
    <row r="19" s="1" customFormat="true" ht="42" customHeight="true" spans="1:11">
      <c r="A19" s="10"/>
      <c r="B19" s="17"/>
      <c r="C19" s="16" t="s">
        <v>47</v>
      </c>
      <c r="D19" s="16" t="s">
        <v>51</v>
      </c>
      <c r="E19" s="27" t="s">
        <v>52</v>
      </c>
      <c r="F19" s="28"/>
      <c r="G19" s="29" t="s">
        <v>53</v>
      </c>
      <c r="H19" s="30">
        <v>10</v>
      </c>
      <c r="I19" s="42">
        <v>10</v>
      </c>
      <c r="J19" s="10"/>
      <c r="K19" s="37"/>
    </row>
    <row r="20" s="1" customFormat="true" ht="54" customHeight="true" spans="1:11">
      <c r="A20" s="10"/>
      <c r="B20" s="17"/>
      <c r="C20" s="16" t="s">
        <v>54</v>
      </c>
      <c r="D20" s="16" t="s">
        <v>55</v>
      </c>
      <c r="E20" s="27" t="s">
        <v>56</v>
      </c>
      <c r="F20" s="28"/>
      <c r="G20" s="29" t="s">
        <v>57</v>
      </c>
      <c r="H20" s="30">
        <v>3</v>
      </c>
      <c r="I20" s="42">
        <v>3</v>
      </c>
      <c r="J20" s="10"/>
      <c r="K20" s="37"/>
    </row>
    <row r="21" s="1" customFormat="true" ht="63" customHeight="true" spans="1:11">
      <c r="A21" s="10"/>
      <c r="B21" s="17"/>
      <c r="C21" s="16" t="s">
        <v>54</v>
      </c>
      <c r="D21" s="16" t="s">
        <v>58</v>
      </c>
      <c r="E21" s="27" t="s">
        <v>59</v>
      </c>
      <c r="F21" s="28"/>
      <c r="G21" s="29" t="s">
        <v>60</v>
      </c>
      <c r="H21" s="30">
        <v>3</v>
      </c>
      <c r="I21" s="30">
        <v>3</v>
      </c>
      <c r="J21" s="10"/>
      <c r="K21" s="37"/>
    </row>
    <row r="22" s="1" customFormat="true" ht="53" customHeight="true" spans="1:11">
      <c r="A22" s="10"/>
      <c r="B22" s="17"/>
      <c r="C22" s="16" t="s">
        <v>54</v>
      </c>
      <c r="D22" s="16" t="s">
        <v>61</v>
      </c>
      <c r="E22" s="27" t="s">
        <v>62</v>
      </c>
      <c r="F22" s="28"/>
      <c r="G22" s="29" t="s">
        <v>63</v>
      </c>
      <c r="H22" s="30">
        <v>3</v>
      </c>
      <c r="I22" s="30">
        <v>3</v>
      </c>
      <c r="J22" s="10"/>
      <c r="K22" s="37"/>
    </row>
    <row r="23" s="1" customFormat="true" ht="46" customHeight="true" spans="1:11">
      <c r="A23" s="10"/>
      <c r="B23" s="17"/>
      <c r="C23" s="16" t="s">
        <v>54</v>
      </c>
      <c r="D23" s="16" t="s">
        <v>64</v>
      </c>
      <c r="E23" s="27" t="s">
        <v>62</v>
      </c>
      <c r="F23" s="28"/>
      <c r="G23" s="29" t="s">
        <v>65</v>
      </c>
      <c r="H23" s="30">
        <v>3</v>
      </c>
      <c r="I23" s="30">
        <v>3</v>
      </c>
      <c r="J23" s="10"/>
      <c r="K23" s="37"/>
    </row>
    <row r="24" s="1" customFormat="true" ht="42" customHeight="true" spans="1:11">
      <c r="A24" s="10"/>
      <c r="B24" s="17"/>
      <c r="C24" s="16" t="s">
        <v>54</v>
      </c>
      <c r="D24" s="16" t="s">
        <v>66</v>
      </c>
      <c r="E24" s="27" t="s">
        <v>62</v>
      </c>
      <c r="F24" s="28"/>
      <c r="G24" s="29" t="s">
        <v>67</v>
      </c>
      <c r="H24" s="30">
        <v>3</v>
      </c>
      <c r="I24" s="30">
        <v>3</v>
      </c>
      <c r="J24" s="10"/>
      <c r="K24" s="37"/>
    </row>
    <row r="25" s="1" customFormat="true" ht="34.05" customHeight="true" spans="1:11">
      <c r="A25" s="10"/>
      <c r="B25" s="15" t="s">
        <v>68</v>
      </c>
      <c r="C25" s="15" t="s">
        <v>69</v>
      </c>
      <c r="D25" s="16" t="s">
        <v>70</v>
      </c>
      <c r="E25" s="31" t="s">
        <v>71</v>
      </c>
      <c r="F25" s="32"/>
      <c r="G25" s="16" t="s">
        <v>72</v>
      </c>
      <c r="H25" s="30">
        <v>5</v>
      </c>
      <c r="I25" s="30">
        <v>5</v>
      </c>
      <c r="J25" s="10"/>
      <c r="K25" s="37"/>
    </row>
    <row r="26" s="1" customFormat="true" spans="1:11">
      <c r="A26" s="10"/>
      <c r="B26" s="17"/>
      <c r="C26" s="15" t="s">
        <v>69</v>
      </c>
      <c r="D26" s="16" t="s">
        <v>73</v>
      </c>
      <c r="E26" s="31" t="s">
        <v>74</v>
      </c>
      <c r="F26" s="32"/>
      <c r="G26" s="16" t="s">
        <v>75</v>
      </c>
      <c r="H26" s="30">
        <v>5</v>
      </c>
      <c r="I26" s="30">
        <v>5</v>
      </c>
      <c r="J26" s="10"/>
      <c r="K26" s="37"/>
    </row>
    <row r="27" s="1" customFormat="true" ht="115" customHeight="true" spans="1:11">
      <c r="A27" s="10"/>
      <c r="B27" s="15" t="s">
        <v>76</v>
      </c>
      <c r="C27" s="15" t="s">
        <v>77</v>
      </c>
      <c r="D27" s="16" t="s">
        <v>78</v>
      </c>
      <c r="E27" s="27" t="s">
        <v>79</v>
      </c>
      <c r="F27" s="28"/>
      <c r="G27" s="16" t="s">
        <v>80</v>
      </c>
      <c r="H27" s="30">
        <v>10</v>
      </c>
      <c r="I27" s="42">
        <v>10</v>
      </c>
      <c r="J27" s="10"/>
      <c r="K27" s="40"/>
    </row>
    <row r="28" s="1" customFormat="true" ht="71" customHeight="true" spans="1:11">
      <c r="A28" s="10"/>
      <c r="B28" s="17"/>
      <c r="C28" s="15" t="s">
        <v>81</v>
      </c>
      <c r="D28" s="16" t="s">
        <v>82</v>
      </c>
      <c r="E28" s="27" t="s">
        <v>79</v>
      </c>
      <c r="F28" s="28"/>
      <c r="G28" s="33" t="s">
        <v>83</v>
      </c>
      <c r="H28" s="30">
        <v>10</v>
      </c>
      <c r="I28" s="16">
        <v>8</v>
      </c>
      <c r="J28" s="16" t="s">
        <v>84</v>
      </c>
      <c r="K28" s="40"/>
    </row>
    <row r="29" s="1" customFormat="true" ht="87" customHeight="true" spans="1:11">
      <c r="A29" s="10"/>
      <c r="B29" s="17"/>
      <c r="C29" s="15" t="s">
        <v>85</v>
      </c>
      <c r="D29" s="16" t="s">
        <v>86</v>
      </c>
      <c r="E29" s="27" t="s">
        <v>79</v>
      </c>
      <c r="F29" s="28"/>
      <c r="G29" s="33" t="s">
        <v>87</v>
      </c>
      <c r="H29" s="30">
        <v>10</v>
      </c>
      <c r="I29" s="16">
        <v>10</v>
      </c>
      <c r="J29" s="16"/>
      <c r="K29" s="40"/>
    </row>
    <row r="30" s="1" customFormat="true" ht="27" customHeight="true" spans="1:11">
      <c r="A30" s="18" t="s">
        <v>88</v>
      </c>
      <c r="B30" s="19"/>
      <c r="C30" s="19"/>
      <c r="D30" s="19"/>
      <c r="E30" s="19"/>
      <c r="F30" s="19"/>
      <c r="G30" s="34"/>
      <c r="H30" s="35">
        <f>SUM(H13:H29)+H6</f>
        <v>100</v>
      </c>
      <c r="I30" s="35">
        <f>SUM(I13:I29)+J6</f>
        <v>97.9896603165469</v>
      </c>
      <c r="J30" s="43"/>
      <c r="K30" s="37"/>
    </row>
    <row r="31" s="1" customFormat="true" ht="123" customHeight="true" spans="1:11">
      <c r="A31" s="13" t="s">
        <v>89</v>
      </c>
      <c r="B31" s="20"/>
      <c r="C31" s="20"/>
      <c r="D31" s="20"/>
      <c r="E31" s="20"/>
      <c r="F31" s="20"/>
      <c r="G31" s="20"/>
      <c r="H31" s="20"/>
      <c r="I31" s="20"/>
      <c r="J31" s="20"/>
      <c r="K31" s="37"/>
    </row>
    <row r="32" customHeight="true" spans="1:10">
      <c r="A32" s="21"/>
      <c r="B32" s="22"/>
      <c r="C32" s="22"/>
      <c r="D32" s="22"/>
      <c r="E32" s="22"/>
      <c r="F32" s="22"/>
      <c r="G32" s="22"/>
      <c r="H32" s="22"/>
      <c r="I32" s="22"/>
      <c r="J32" s="22"/>
    </row>
    <row r="34" ht="18.75" spans="7:7">
      <c r="G34" s="36"/>
    </row>
  </sheetData>
  <mergeCells count="4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0:A11"/>
    <mergeCell ref="A12:A29"/>
    <mergeCell ref="B13:B20"/>
    <mergeCell ref="B25:B26"/>
    <mergeCell ref="B27:B29"/>
    <mergeCell ref="K6:K7"/>
    <mergeCell ref="K27:K29"/>
    <mergeCell ref="A5:C9"/>
  </mergeCells>
  <printOptions horizontalCentered="true"/>
  <pageMargins left="0.472222222222222" right="0.432638888888889" top="0.472222222222222" bottom="0.196527777777778" header="0.354166666666667" footer="0.196527777777778"/>
  <pageSetup paperSize="8" scale="75"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user</cp:lastModifiedBy>
  <cp:revision>1</cp:revision>
  <dcterms:created xsi:type="dcterms:W3CDTF">2018-03-23T20:59:00Z</dcterms:created>
  <cp:lastPrinted>2018-04-30T17:02:00Z</cp:lastPrinted>
  <dcterms:modified xsi:type="dcterms:W3CDTF">2025-08-21T11:22:30Z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D73900AC361147219104B45EDE6EBF05_13</vt:lpwstr>
  </property>
</Properties>
</file>