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bookViews>
  <sheets>
    <sheet name="Sheet2" sheetId="2" r:id="rId1"/>
    <sheet name="Sheet3" sheetId="3" r:id="rId2"/>
  </sheets>
  <calcPr calcId="144525"/>
</workbook>
</file>

<file path=xl/sharedStrings.xml><?xml version="1.0" encoding="utf-8"?>
<sst xmlns="http://schemas.openxmlformats.org/spreadsheetml/2006/main" count="78" uniqueCount="65">
  <si>
    <t>项目支出绩效自评表</t>
  </si>
  <si>
    <t>（2024年度）</t>
  </si>
  <si>
    <t>项目名称</t>
  </si>
  <si>
    <t>出让地价评估（顺义分局）</t>
  </si>
  <si>
    <t>主管部门</t>
  </si>
  <si>
    <t>北京市规划和自然资源委员会</t>
  </si>
  <si>
    <t>实施单位</t>
  </si>
  <si>
    <t>北京市规划和自然资源委员会顺义分局</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</si>
  <si>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</si>
  <si>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</si>
  <si>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</si>
  <si>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</si>
  <si>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</si>
  <si>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</si>
  <si>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</si>
  <si>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</si>
  <si>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</si>
  <si>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</si>
  <si>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</si>
  <si>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</si>
  <si>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</si>
  <si>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</si>
  <si>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完成地价评估工作，保障年度国有建设用地使用权出让地价评估工作正常有序开展。</t>
  </si>
  <si>
    <t>按照年度供地任务工期要求，已在规定期限内完成地价评估工作，保障了工业、仓储用地及保障性住房盈利性配套部分土地入市交易工作正常有序开展。</t>
  </si>
  <si>
    <t>绩效指标</t>
  </si>
  <si>
    <t>一级指标</t>
  </si>
  <si>
    <t>二级指标</t>
  </si>
  <si>
    <t>三级指标</t>
  </si>
  <si>
    <t>年度指标值</t>
  </si>
  <si>
    <t>实际完成值</t>
  </si>
  <si>
    <t>偏差原因分析及改进
措施</t>
  </si>
  <si>
    <t>产出指标</t>
  </si>
  <si>
    <t>数量指标</t>
  </si>
  <si>
    <t>出具评估报告，其中土地利用中心1份；土地储备中心2份</t>
  </si>
  <si>
    <t>=3份</t>
  </si>
  <si>
    <t>3份</t>
  </si>
  <si>
    <t>质量指标</t>
  </si>
  <si>
    <t>评估数据准确率</t>
  </si>
  <si>
    <t>=100%</t>
  </si>
  <si>
    <t>评估报告验收合格率</t>
  </si>
  <si>
    <t>时效指标</t>
  </si>
  <si>
    <t>6月底支付率50%</t>
  </si>
  <si>
    <t>≤6月</t>
  </si>
  <si>
    <t>6月底支付率45.61%</t>
  </si>
  <si>
    <t>上半年已完成地价评估工作所需的费用占比稍偏低</t>
  </si>
  <si>
    <t>12月底支付率100%</t>
  </si>
  <si>
    <t>≤12月</t>
  </si>
  <si>
    <t>6月底地价评估报告完成率50%</t>
  </si>
  <si>
    <t>12月底地价评估报告完成率50%</t>
  </si>
  <si>
    <t>成本指标</t>
  </si>
  <si>
    <t>经济成本指标</t>
  </si>
  <si>
    <t>土地利用中心所负责的1宗地价评估所需资金1.6592万元，土地储备中心负责2宗地价评估所需资金15.8783万元，总成本控制数</t>
  </si>
  <si>
    <t>≤17.5375万元</t>
  </si>
  <si>
    <t>17.5374万元</t>
  </si>
  <si>
    <t>效益指标</t>
  </si>
  <si>
    <t>经济效益指标</t>
  </si>
  <si>
    <t>根据审定价格缴纳政府土地收益</t>
  </si>
  <si>
    <t>≥4267.4489万元</t>
  </si>
  <si>
    <t>截至目前已缴纳1258.3489万元政府土地收益，1宗工业用地的意向企业因资金问题尚未报价，导致1宗工业用地无法完成供地，暂未完成此项指标，待工业用地完成供地后预计可实现该目标。</t>
  </si>
  <si>
    <t>意向企业因资金问题尚未报价，导致1宗工业用地无法完成供地，考虑该项目指标未完成非项目执行问题，受外界因素，酌情子以扣分。后续将继续跟进工业用地入市交易工作进展，尽快落实供地并及时缴纳政府土地收益。</t>
  </si>
  <si>
    <t>满意度指标</t>
  </si>
  <si>
    <t>服务对象满意度指标</t>
  </si>
  <si>
    <t>入市手续办理人员满意度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</si>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</sst>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Red]\(0\)"/>
    <numFmt numFmtId="178" formatCode="#,##0.000000_ "/>
    <numFmt numFmtId="179" formatCode="0.00_);[Red]\(0.00\)"/>
  </numFmts>
  <fonts count="32">
    <font>
      <sz val="12"/>
      <name val="宋体"/>
      <charset val="134"/>
    </font>
    <font>
      <sz val="12"/>
      <name val="仿宋_GB2312"/>
      <charset val="134"/>
    </font>
    <font>
      <sz val="12"/>
      <color rgb="FFFF0000"/>
      <name val="宋体"/>
      <charset val="134"/>
    </font>
    <font>
      <sz val="10"/>
      <name val="宋体"/>
      <charset val="134"/>
    </font>
    <font>
      <sz val="18"/>
      <name val="宋体"/>
      <charset val="134"/>
      <scheme val="major"/>
    </font>
    <font>
      <sz val="12"/>
      <color rgb="FF000000"/>
      <name val="仿宋_GB2312"/>
      <charset val="134"/>
    </font>
    <font>
      <sz val="12"/>
      <color rgb="FF000000"/>
      <name val="宋体"/>
      <charset val="134"/>
    </font>
    <font>
      <sz val="10"/>
      <color rgb="FF000000"/>
      <name val="仿宋_GB2312"/>
      <charset val="134"/>
    </font>
    <font>
      <sz val="10"/>
      <name val="仿宋_GB2312"/>
      <charset val="134"/>
    </font>
    <font>
      <sz val="10"/>
      <color rgb="FF000000"/>
      <name val="宋体"/>
      <charset val="134"/>
    </font>
    <font>
      <sz val="14"/>
      <name val="宋体"/>
      <charset val="134"/>
    </font>
    <font>
      <sz val="12"/>
      <color rgb="FFFF0000"/>
      <name val="仿宋_GB2312"/>
      <charset val="134"/>
    </font>
    <font>
      <sz val="11"/>
      <color indexed="10"/>
      <name val="宋体"/>
      <charset val="134"/>
    </font>
    <font>
      <b/>
      <sz val="18"/>
      <color indexed="54"/>
      <name val="宋体"/>
      <charset val="134"/>
    </font>
    <font>
      <sz val="11"/>
      <color indexed="8"/>
      <name val="宋体"/>
      <charset val="134"/>
    </font>
    <font>
      <b/>
      <sz val="11"/>
      <color indexed="54"/>
      <name val="宋体"/>
      <charset val="134"/>
    </font>
    <font>
      <sz val="11"/>
      <color indexed="16"/>
      <name val="宋体"/>
      <charset val="134"/>
    </font>
    <font>
      <sz val="11"/>
      <color indexed="9"/>
      <name val="宋体"/>
      <charset val="134"/>
    </font>
    <font>
      <sz val="11"/>
      <color indexed="62"/>
      <name val="宋体"/>
      <charset val="134"/>
    </font>
    <font>
      <sz val="11"/>
      <color theme="1"/>
      <name val="宋体"/>
      <charset val="134"/>
      <scheme val="minor"/>
    </font>
    <font>
      <sz val="11"/>
      <color indexed="17"/>
      <name val="宋体"/>
      <charset val="134"/>
    </font>
    <font>
      <sz val="11"/>
      <color indexed="19"/>
      <name val="宋体"/>
      <charset val="134"/>
    </font>
    <font>
      <sz val="11"/>
      <color indexed="53"/>
      <name val="宋体"/>
      <charset val="134"/>
    </font>
    <font>
      <b/>
      <sz val="15"/>
      <color indexed="54"/>
      <name val="宋体"/>
      <charset val="134"/>
    </font>
    <font>
      <u/>
      <sz val="11"/>
      <color indexed="12"/>
      <name val="宋体"/>
      <charset val="134"/>
    </font>
    <font>
      <i/>
      <sz val="11"/>
      <color indexed="23"/>
      <name val="宋体"/>
      <charset val="134"/>
    </font>
    <font>
      <u/>
      <sz val="11"/>
      <color indexed="20"/>
      <name val="宋体"/>
      <charset val="134"/>
    </font>
    <font>
      <b/>
      <sz val="11"/>
      <color indexed="8"/>
      <name val="宋体"/>
      <charset val="134"/>
    </font>
    <font>
      <b/>
      <sz val="13"/>
      <color indexed="54"/>
      <name val="宋体"/>
      <charset val="134"/>
    </font>
    <font>
      <b/>
      <sz val="11"/>
      <color indexed="63"/>
      <name val="宋体"/>
      <charset val="134"/>
    </font>
    <font>
      <b/>
      <sz val="11"/>
      <color indexed="53"/>
      <name val="宋体"/>
      <charset val="134"/>
    </font>
    <font>
      <b/>
      <sz val="11"/>
      <color indexed="9"/>
      <name val="宋体"/>
      <charset val="134"/>
    </font>
  </fonts>
  <fills count="1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47"/>
        <bgColor indexed="64"/>
      </patternFill>
    </fill>
    <fill>
      <patternFill patternType="solid">
        <fgColor indexed="44"/>
        <bgColor indexed="64"/>
      </patternFill>
    </fill>
    <fill>
      <patternFill patternType="solid">
        <fgColor indexed="27"/>
        <bgColor indexed="64"/>
      </patternFill>
    </fill>
    <fill>
      <patternFill patternType="solid">
        <fgColor indexed="42"/>
        <bgColor indexed="64"/>
      </patternFill>
    </fill>
    <fill>
      <patternFill patternType="solid">
        <fgColor indexed="9"/>
        <bgColor indexed="64"/>
      </patternFill>
    </fill>
    <fill>
      <patternFill patternType="solid">
        <fgColor indexed="24"/>
        <bgColor indexed="64"/>
      </patternFill>
    </fill>
    <fill>
      <patternFill patternType="solid">
        <fgColor indexed="57"/>
        <bgColor indexed="64"/>
      </patternFill>
    </fill>
    <fill>
      <patternFill patternType="solid">
        <fgColor indexed="51"/>
        <bgColor indexed="64"/>
      </patternFill>
    </fill>
    <fill>
      <patternFill patternType="solid">
        <fgColor indexed="55"/>
        <bgColor indexed="64"/>
      </patternFill>
    </fill>
    <fill>
      <patternFill patternType="solid">
        <fgColor indexed="48"/>
        <bgColor indexed="64"/>
      </patternFill>
    </fill>
    <fill>
      <patternFill patternType="solid">
        <fgColor indexed="54"/>
        <bgColor indexed="64"/>
      </patternFill>
    </fill>
    <fill>
      <patternFill patternType="solid">
        <fgColor indexed="5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double">
        <color indexed="52"/>
      </bottom>
      <diagonal/>
    </border>
    <border>
      <left/>
      <right/>
      <top/>
      <bottom style="medium">
        <color indexed="48"/>
      </bottom>
      <diagonal/>
    </border>
    <border>
      <left/>
      <right/>
      <top style="thin">
        <color indexed="48"/>
      </top>
      <bottom style="double">
        <color indexed="48"/>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11" borderId="0" applyNumberFormat="0" applyBorder="0" applyAlignment="0" applyProtection="0">
      <alignment vertical="center"/>
    </xf>
    <xf numFmtId="0" fontId="18"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7"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11" applyNumberFormat="0" applyFill="0" applyAlignment="0" applyProtection="0">
      <alignment vertical="center"/>
    </xf>
    <xf numFmtId="0" fontId="28" fillId="0" borderId="11" applyNumberFormat="0" applyFill="0" applyAlignment="0" applyProtection="0">
      <alignment vertical="center"/>
    </xf>
    <xf numFmtId="0" fontId="17" fillId="8" borderId="0" applyNumberFormat="0" applyBorder="0" applyAlignment="0" applyProtection="0">
      <alignment vertical="center"/>
    </xf>
    <xf numFmtId="0" fontId="15" fillId="0" borderId="9" applyNumberFormat="0" applyFill="0" applyAlignment="0" applyProtection="0">
      <alignment vertical="center"/>
    </xf>
    <xf numFmtId="0" fontId="17" fillId="7" borderId="0" applyNumberFormat="0" applyBorder="0" applyAlignment="0" applyProtection="0">
      <alignment vertical="center"/>
    </xf>
    <xf numFmtId="0" fontId="29" fillId="11" borderId="13" applyNumberFormat="0" applyAlignment="0" applyProtection="0">
      <alignment vertical="center"/>
    </xf>
    <xf numFmtId="0" fontId="30" fillId="11" borderId="8" applyNumberFormat="0" applyAlignment="0" applyProtection="0">
      <alignment vertical="center"/>
    </xf>
    <xf numFmtId="0" fontId="31" fillId="15" borderId="14" applyNumberFormat="0" applyAlignment="0" applyProtection="0">
      <alignment vertical="center"/>
    </xf>
    <xf numFmtId="0" fontId="14" fillId="10" borderId="0" applyNumberFormat="0" applyBorder="0" applyAlignment="0" applyProtection="0">
      <alignment vertical="center"/>
    </xf>
    <xf numFmtId="0" fontId="17" fillId="18" borderId="0" applyNumberFormat="0" applyBorder="0" applyAlignment="0" applyProtection="0">
      <alignment vertical="center"/>
    </xf>
    <xf numFmtId="0" fontId="22" fillId="0" borderId="10" applyNumberFormat="0" applyFill="0" applyAlignment="0" applyProtection="0">
      <alignment vertical="center"/>
    </xf>
    <xf numFmtId="0" fontId="27" fillId="0" borderId="12" applyNumberFormat="0" applyFill="0" applyAlignment="0" applyProtection="0">
      <alignment vertical="center"/>
    </xf>
    <xf numFmtId="0" fontId="20" fillId="10" borderId="0" applyNumberFormat="0" applyBorder="0" applyAlignment="0" applyProtection="0">
      <alignment vertical="center"/>
    </xf>
    <xf numFmtId="0" fontId="21" fillId="4" borderId="0" applyNumberFormat="0" applyBorder="0" applyAlignment="0" applyProtection="0">
      <alignment vertical="center"/>
    </xf>
    <xf numFmtId="0" fontId="14" fillId="5" borderId="0" applyNumberFormat="0" applyBorder="0" applyAlignment="0" applyProtection="0">
      <alignment vertical="center"/>
    </xf>
    <xf numFmtId="0" fontId="17" fillId="16" borderId="0" applyNumberFormat="0" applyBorder="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7"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4" fillId="2" borderId="0" applyNumberFormat="0" applyBorder="0" applyAlignment="0" applyProtection="0">
      <alignment vertical="center"/>
    </xf>
    <xf numFmtId="0" fontId="14" fillId="4" borderId="0" applyNumberFormat="0" applyBorder="0" applyAlignment="0" applyProtection="0">
      <alignment vertical="center"/>
    </xf>
    <xf numFmtId="0" fontId="17" fillId="17" borderId="0" applyNumberFormat="0" applyBorder="0" applyAlignment="0" applyProtection="0">
      <alignment vertical="center"/>
    </xf>
    <xf numFmtId="0" fontId="0" fillId="0" borderId="0">
      <alignment vertical="center"/>
    </xf>
    <xf numFmtId="0" fontId="14" fillId="5"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4" fillId="3" borderId="0" applyNumberFormat="0" applyBorder="0" applyAlignment="0" applyProtection="0">
      <alignment vertical="center"/>
    </xf>
    <xf numFmtId="0" fontId="17" fillId="3" borderId="0" applyNumberFormat="0" applyBorder="0" applyAlignment="0" applyProtection="0">
      <alignment vertical="center"/>
    </xf>
    <xf numFmtId="0" fontId="19" fillId="0" borderId="0"/>
    <xf numFmtId="0" fontId="0" fillId="0" borderId="0"/>
  </cellStyleXfs>
  <cellXfs count="42">
    <xf numFmtId="0" fontId="0" fillId="0" borderId="0" xfId="0">
      <alignment vertical="center"/>
    </xf>
    <xf numFmtId="0" fontId="1" fillId="0" borderId="0" xfId="0" applyFont="1" applyFill="1">
      <alignment vertical="center"/>
    </xf>
    <xf numFmtId="0" fontId="0" fillId="0" borderId="0" xfId="0" applyFill="1" applyAlignment="1">
      <alignment vertical="center" wrapText="1"/>
    </xf>
    <xf numFmtId="0" fontId="0" fillId="0" borderId="0" xfId="0" applyFill="1">
      <alignment vertical="center"/>
    </xf>
    <xf numFmtId="0" fontId="0" fillId="0" borderId="0" xfId="0" applyFill="1" applyAlignment="1">
      <alignment horizontal="center"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center"/>
    </xf>
    <xf numFmtId="178" fontId="8" fillId="0" borderId="1" xfId="0" applyNumberFormat="1" applyFont="1" applyFill="1" applyBorder="1" applyAlignment="1">
      <alignment horizontal="center" vertical="center"/>
    </xf>
    <xf numFmtId="177" fontId="7"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176"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right" vertical="center"/>
    </xf>
    <xf numFmtId="0" fontId="8"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xf>
    <xf numFmtId="0" fontId="8" fillId="0" borderId="5"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left" vertic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indent="2"/>
    </xf>
    <xf numFmtId="0" fontId="10" fillId="0" borderId="0" xfId="0" applyFont="1" applyFill="1">
      <alignment vertical="center"/>
    </xf>
    <xf numFmtId="0" fontId="11" fillId="0" borderId="0" xfId="0" applyFont="1" applyFill="1" applyAlignment="1">
      <alignment vertical="center" wrapText="1"/>
    </xf>
    <xf numFmtId="10"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0" fontId="11" fillId="0" borderId="0" xfId="0" applyFont="1" applyFill="1" applyAlignment="1">
      <alignment horizontal="center" vertical="center" wrapText="1"/>
    </xf>
    <xf numFmtId="0" fontId="8" fillId="0" borderId="1" xfId="0" applyFont="1" applyFill="1" applyBorder="1" applyAlignment="1">
      <alignment horizontal="center" vertical="center"/>
    </xf>
    <xf numFmtId="179" fontId="8" fillId="0" borderId="1" xfId="0" applyNumberFormat="1" applyFont="1" applyFill="1" applyBorder="1" applyAlignment="1">
      <alignment horizontal="center" vertical="center"/>
    </xf>
    <xf numFmtId="179" fontId="7" fillId="0" borderId="1" xfId="0" applyNumberFormat="1" applyFont="1" applyFill="1" applyBorder="1" applyAlignment="1">
      <alignment horizontal="center" vertical="center"/>
    </xf>
    <xf numFmtId="176" fontId="7" fillId="0" borderId="1" xfId="0" applyNumberFormat="1" applyFont="1" applyFill="1" applyBorder="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4" xfId="50"/>
    <cellStyle name="常规 2"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showGridLines="0" tabSelected="1" workbookViewId="0">
      <selection activeCell="D4" sqref="D4:F4"/>
    </sheetView>
  </sheetViews>
  <sheetFormatPr defaultColWidth="9" defaultRowHeight="14.25"/>
  <cols>
    <col min="1" max="1" width="3.625" style="2" customWidth="1"/>
    <col min="2" max="2" width="11.25" style="3" customWidth="1"/>
    <col min="3" max="3" width="10.375" style="3" customWidth="1"/>
    <col min="4" max="4" width="27.6666666666667" style="4" customWidth="1"/>
    <col min="5" max="5" width="13.0833333333333" style="4" customWidth="1"/>
    <col min="6" max="6" width="14.5833333333333" style="4" customWidth="1"/>
    <col min="7" max="7" width="27.0833333333333" style="3" customWidth="1"/>
    <col min="8" max="8" width="10" style="3" customWidth="1"/>
    <col min="9" max="9" width="9.5" style="3" customWidth="1"/>
    <col min="10" max="10" width="23.9416666666667" style="3" customWidth="1"/>
    <col min="11" max="11" width="22.5" style="5" customWidth="1"/>
    <col min="12" max="12" width="14.625" style="6" customWidth="1"/>
    <col min="13" max="13" width="15.375" style="6" customWidth="1"/>
    <col min="14" max="16384" width="9" style="3"/>
  </cols>
  <sheetData>
    <row r="1" ht="42" customHeight="1" spans="1:10">
      <c r="A1" s="7" t="s">
        <v>0</v>
      </c>
      <c r="B1" s="7"/>
      <c r="C1" s="7"/>
      <c r="D1" s="7"/>
      <c r="E1" s="7"/>
      <c r="F1" s="7"/>
      <c r="G1" s="7"/>
      <c r="H1" s="7"/>
      <c r="I1" s="7"/>
      <c r="J1" s="7"/>
    </row>
    <row r="2" ht="21.95" customHeight="1" spans="1:10">
      <c r="A2" s="8" t="s">
        <v>1</v>
      </c>
      <c r="B2" s="9"/>
      <c r="C2" s="9"/>
      <c r="D2" s="9"/>
      <c r="E2" s="9"/>
      <c r="F2" s="9"/>
      <c r="G2" s="9"/>
      <c r="H2" s="9"/>
      <c r="I2" s="9"/>
      <c r="J2" s="9"/>
    </row>
    <row r="3" s="1" customFormat="1" ht="24" customHeight="1" spans="1:11">
      <c r="A3" s="10" t="s">
        <v>2</v>
      </c>
      <c r="B3" s="11"/>
      <c r="C3" s="11"/>
      <c r="D3" s="11" t="s">
        <v>3</v>
      </c>
      <c r="E3" s="11"/>
      <c r="F3" s="11"/>
      <c r="G3" s="11"/>
      <c r="H3" s="11"/>
      <c r="I3" s="11"/>
      <c r="J3" s="11"/>
      <c r="K3" s="33"/>
    </row>
    <row r="4" s="1" customFormat="1" ht="24" customHeight="1" spans="1:11">
      <c r="A4" s="10" t="s">
        <v>4</v>
      </c>
      <c r="B4" s="11"/>
      <c r="C4" s="11"/>
      <c r="D4" s="10" t="s">
        <v>5</v>
      </c>
      <c r="E4" s="10"/>
      <c r="F4" s="10"/>
      <c r="G4" s="11" t="s">
        <v>6</v>
      </c>
      <c r="H4" s="10" t="s">
        <v>7</v>
      </c>
      <c r="I4" s="10"/>
      <c r="J4" s="10"/>
      <c r="K4" s="33"/>
    </row>
    <row r="5" s="1" customFormat="1" ht="24" customHeight="1" spans="1:11">
      <c r="A5" s="10" t="s">
        <v>8</v>
      </c>
      <c r="B5" s="10"/>
      <c r="C5" s="10"/>
      <c r="D5" s="11"/>
      <c r="E5" s="10" t="s">
        <v>9</v>
      </c>
      <c r="F5" s="10" t="s">
        <v>10</v>
      </c>
      <c r="G5" s="10" t="s">
        <v>11</v>
      </c>
      <c r="H5" s="10" t="s">
        <v>12</v>
      </c>
      <c r="I5" s="10" t="s">
        <v>13</v>
      </c>
      <c r="J5" s="11" t="s">
        <v>14</v>
      </c>
      <c r="K5" s="33"/>
    </row>
    <row r="6" s="1" customFormat="1" ht="24" customHeight="1" spans="1:11">
      <c r="A6" s="10"/>
      <c r="B6" s="10"/>
      <c r="C6" s="10"/>
      <c r="D6" s="12" t="s">
        <v>15</v>
      </c>
      <c r="E6" s="13">
        <v>12.7868</v>
      </c>
      <c r="F6" s="13">
        <v>17.5375</v>
      </c>
      <c r="G6" s="13">
        <v>17.5374</v>
      </c>
      <c r="H6" s="14">
        <v>10</v>
      </c>
      <c r="I6" s="34">
        <f>G6/F6</f>
        <v>0.999994297933001</v>
      </c>
      <c r="J6" s="35">
        <f>H6*I6</f>
        <v>9.99994297933001</v>
      </c>
      <c r="K6" s="33"/>
    </row>
    <row r="7" s="1" customFormat="1" ht="24" customHeight="1" spans="1:11">
      <c r="A7" s="10"/>
      <c r="B7" s="10"/>
      <c r="C7" s="10"/>
      <c r="D7" s="15" t="s">
        <v>16</v>
      </c>
      <c r="E7" s="13">
        <v>12.7868</v>
      </c>
      <c r="F7" s="13">
        <v>17.5375</v>
      </c>
      <c r="G7" s="13">
        <v>17.5374</v>
      </c>
      <c r="H7" s="14">
        <v>10</v>
      </c>
      <c r="I7" s="34">
        <f>G7/F7</f>
        <v>0.999994297933001</v>
      </c>
      <c r="J7" s="35">
        <f>H7*I7</f>
        <v>9.99994297933001</v>
      </c>
      <c r="K7" s="33"/>
    </row>
    <row r="8" s="1" customFormat="1" ht="24" customHeight="1" spans="1:11">
      <c r="A8" s="10"/>
      <c r="B8" s="10"/>
      <c r="C8" s="10"/>
      <c r="D8" s="15" t="s">
        <v>17</v>
      </c>
      <c r="E8" s="16"/>
      <c r="F8" s="16"/>
      <c r="G8" s="17"/>
      <c r="H8" s="14"/>
      <c r="I8" s="36"/>
      <c r="J8" s="35"/>
      <c r="K8" s="33"/>
    </row>
    <row r="9" s="1" customFormat="1" ht="24" customHeight="1" spans="1:11">
      <c r="A9" s="10"/>
      <c r="B9" s="10"/>
      <c r="C9" s="10"/>
      <c r="D9" s="11" t="s">
        <v>18</v>
      </c>
      <c r="E9" s="16"/>
      <c r="F9" s="16"/>
      <c r="G9" s="17"/>
      <c r="H9" s="11"/>
      <c r="I9" s="11"/>
      <c r="J9" s="35"/>
      <c r="K9" s="33"/>
    </row>
    <row r="10" s="1" customFormat="1" ht="24" customHeight="1" spans="1:11">
      <c r="A10" s="10" t="s">
        <v>19</v>
      </c>
      <c r="B10" s="10" t="s">
        <v>20</v>
      </c>
      <c r="C10" s="10"/>
      <c r="D10" s="10"/>
      <c r="E10" s="10"/>
      <c r="F10" s="10"/>
      <c r="G10" s="10" t="s">
        <v>21</v>
      </c>
      <c r="H10" s="10"/>
      <c r="I10" s="10"/>
      <c r="J10" s="10"/>
      <c r="K10" s="33"/>
    </row>
    <row r="11" s="1" customFormat="1" ht="59" customHeight="1" spans="1:11">
      <c r="A11" s="10"/>
      <c r="B11" s="18" t="s">
        <v>22</v>
      </c>
      <c r="C11" s="18"/>
      <c r="D11" s="18"/>
      <c r="E11" s="18"/>
      <c r="F11" s="18"/>
      <c r="G11" s="18" t="s">
        <v>23</v>
      </c>
      <c r="H11" s="18"/>
      <c r="I11" s="18"/>
      <c r="J11" s="18"/>
      <c r="K11" s="33"/>
    </row>
    <row r="12" s="1" customFormat="1" ht="33.95" customHeight="1" spans="1:11">
      <c r="A12" s="10" t="s">
        <v>24</v>
      </c>
      <c r="B12" s="10" t="s">
        <v>25</v>
      </c>
      <c r="C12" s="11" t="s">
        <v>26</v>
      </c>
      <c r="D12" s="10" t="s">
        <v>27</v>
      </c>
      <c r="E12" s="10" t="s">
        <v>28</v>
      </c>
      <c r="F12" s="10"/>
      <c r="G12" s="10" t="s">
        <v>29</v>
      </c>
      <c r="H12" s="10" t="s">
        <v>12</v>
      </c>
      <c r="I12" s="10" t="s">
        <v>14</v>
      </c>
      <c r="J12" s="10" t="s">
        <v>30</v>
      </c>
      <c r="K12" s="33"/>
    </row>
    <row r="13" s="1" customFormat="1" ht="34" customHeight="1" spans="1:11">
      <c r="A13" s="10"/>
      <c r="B13" s="19" t="s">
        <v>31</v>
      </c>
      <c r="C13" s="20" t="s">
        <v>32</v>
      </c>
      <c r="D13" s="20" t="s">
        <v>33</v>
      </c>
      <c r="E13" s="21" t="s">
        <v>34</v>
      </c>
      <c r="F13" s="22"/>
      <c r="G13" s="10" t="s">
        <v>35</v>
      </c>
      <c r="H13" s="23">
        <v>15</v>
      </c>
      <c r="I13" s="23">
        <v>15</v>
      </c>
      <c r="J13" s="10"/>
      <c r="K13" s="37"/>
    </row>
    <row r="14" s="1" customFormat="1" ht="27" customHeight="1" spans="1:11">
      <c r="A14" s="20"/>
      <c r="B14" s="24"/>
      <c r="C14" s="20" t="s">
        <v>36</v>
      </c>
      <c r="D14" s="20" t="s">
        <v>37</v>
      </c>
      <c r="E14" s="21" t="s">
        <v>38</v>
      </c>
      <c r="F14" s="22"/>
      <c r="G14" s="25">
        <v>1</v>
      </c>
      <c r="H14" s="23">
        <v>7</v>
      </c>
      <c r="I14" s="23">
        <v>7</v>
      </c>
      <c r="J14" s="20"/>
      <c r="K14" s="37"/>
    </row>
    <row r="15" s="1" customFormat="1" ht="27" customHeight="1" spans="1:11">
      <c r="A15" s="10"/>
      <c r="B15" s="24"/>
      <c r="C15" s="20" t="s">
        <v>36</v>
      </c>
      <c r="D15" s="20" t="s">
        <v>39</v>
      </c>
      <c r="E15" s="21" t="s">
        <v>38</v>
      </c>
      <c r="F15" s="22"/>
      <c r="G15" s="25">
        <v>1</v>
      </c>
      <c r="H15" s="23">
        <v>8</v>
      </c>
      <c r="I15" s="38">
        <v>8</v>
      </c>
      <c r="J15" s="10"/>
      <c r="K15" s="33"/>
    </row>
    <row r="16" s="1" customFormat="1" ht="24" spans="1:11">
      <c r="A16" s="10"/>
      <c r="B16" s="24"/>
      <c r="C16" s="20" t="s">
        <v>40</v>
      </c>
      <c r="D16" s="20" t="s">
        <v>41</v>
      </c>
      <c r="E16" s="21" t="s">
        <v>42</v>
      </c>
      <c r="F16" s="22"/>
      <c r="G16" s="20" t="s">
        <v>43</v>
      </c>
      <c r="H16" s="23">
        <v>3</v>
      </c>
      <c r="I16" s="39">
        <v>2.74</v>
      </c>
      <c r="J16" s="15" t="s">
        <v>44</v>
      </c>
      <c r="K16" s="33"/>
    </row>
    <row r="17" s="1" customFormat="1" ht="28" customHeight="1" spans="1:11">
      <c r="A17" s="10"/>
      <c r="B17" s="24"/>
      <c r="C17" s="20" t="s">
        <v>40</v>
      </c>
      <c r="D17" s="20" t="s">
        <v>45</v>
      </c>
      <c r="E17" s="21" t="s">
        <v>46</v>
      </c>
      <c r="F17" s="22"/>
      <c r="G17" s="20" t="s">
        <v>45</v>
      </c>
      <c r="H17" s="23">
        <v>3</v>
      </c>
      <c r="I17" s="38">
        <v>3</v>
      </c>
      <c r="J17" s="10"/>
      <c r="K17" s="33"/>
    </row>
    <row r="18" s="1" customFormat="1" ht="28" customHeight="1" spans="1:11">
      <c r="A18" s="10"/>
      <c r="B18" s="24"/>
      <c r="C18" s="20" t="s">
        <v>40</v>
      </c>
      <c r="D18" s="20" t="s">
        <v>47</v>
      </c>
      <c r="E18" s="21" t="s">
        <v>42</v>
      </c>
      <c r="F18" s="22"/>
      <c r="G18" s="20" t="s">
        <v>47</v>
      </c>
      <c r="H18" s="23">
        <v>2</v>
      </c>
      <c r="I18" s="38">
        <v>2</v>
      </c>
      <c r="J18" s="10"/>
      <c r="K18" s="33"/>
    </row>
    <row r="19" s="1" customFormat="1" ht="28" customHeight="1" spans="1:11">
      <c r="A19" s="10"/>
      <c r="B19" s="24"/>
      <c r="C19" s="20" t="s">
        <v>40</v>
      </c>
      <c r="D19" s="20" t="s">
        <v>48</v>
      </c>
      <c r="E19" s="21" t="s">
        <v>46</v>
      </c>
      <c r="F19" s="22"/>
      <c r="G19" s="20" t="s">
        <v>48</v>
      </c>
      <c r="H19" s="23">
        <v>2</v>
      </c>
      <c r="I19" s="38">
        <v>2</v>
      </c>
      <c r="J19" s="10"/>
      <c r="K19" s="37"/>
    </row>
    <row r="20" s="1" customFormat="1" ht="58" customHeight="1" spans="1:11">
      <c r="A20" s="10"/>
      <c r="B20" s="19" t="s">
        <v>49</v>
      </c>
      <c r="C20" s="19" t="s">
        <v>50</v>
      </c>
      <c r="D20" s="20" t="s">
        <v>51</v>
      </c>
      <c r="E20" s="21" t="s">
        <v>52</v>
      </c>
      <c r="F20" s="22"/>
      <c r="G20" s="10" t="s">
        <v>53</v>
      </c>
      <c r="H20" s="23">
        <v>10</v>
      </c>
      <c r="I20" s="23">
        <v>10</v>
      </c>
      <c r="J20" s="10"/>
      <c r="K20" s="37"/>
    </row>
    <row r="21" s="1" customFormat="1" ht="127" customHeight="1" spans="1:11">
      <c r="A21" s="10"/>
      <c r="B21" s="19" t="s">
        <v>54</v>
      </c>
      <c r="C21" s="19" t="s">
        <v>55</v>
      </c>
      <c r="D21" s="20" t="s">
        <v>56</v>
      </c>
      <c r="E21" s="21" t="s">
        <v>57</v>
      </c>
      <c r="F21" s="22"/>
      <c r="G21" s="10" t="s">
        <v>58</v>
      </c>
      <c r="H21" s="23">
        <v>30</v>
      </c>
      <c r="I21" s="38">
        <v>15</v>
      </c>
      <c r="J21" s="15" t="s">
        <v>59</v>
      </c>
      <c r="K21" s="33"/>
    </row>
    <row r="22" s="1" customFormat="1" ht="39" customHeight="1" spans="1:11">
      <c r="A22" s="10"/>
      <c r="B22" s="19" t="s">
        <v>60</v>
      </c>
      <c r="C22" s="19" t="s">
        <v>61</v>
      </c>
      <c r="D22" s="20" t="s">
        <v>62</v>
      </c>
      <c r="E22" s="21" t="s">
        <v>38</v>
      </c>
      <c r="F22" s="22"/>
      <c r="G22" s="25">
        <v>1</v>
      </c>
      <c r="H22" s="23">
        <v>10</v>
      </c>
      <c r="I22" s="20">
        <v>10</v>
      </c>
      <c r="J22" s="20"/>
      <c r="K22" s="33"/>
    </row>
    <row r="23" s="1" customFormat="1" ht="27" customHeight="1" spans="1:11">
      <c r="A23" s="26" t="s">
        <v>63</v>
      </c>
      <c r="B23" s="27"/>
      <c r="C23" s="27"/>
      <c r="D23" s="27"/>
      <c r="E23" s="27"/>
      <c r="F23" s="27"/>
      <c r="G23" s="28"/>
      <c r="H23" s="14">
        <f>SUM(H13:H22)+H6</f>
        <v>100</v>
      </c>
      <c r="I23" s="40">
        <f>SUM(I13:I22)+J6</f>
        <v>84.73994297933</v>
      </c>
      <c r="J23" s="41"/>
      <c r="K23" s="33"/>
    </row>
    <row r="24" s="1" customFormat="1" ht="123" customHeight="1" spans="1:11">
      <c r="A24" s="15" t="s">
        <v>64</v>
      </c>
      <c r="B24" s="29"/>
      <c r="C24" s="29"/>
      <c r="D24" s="29"/>
      <c r="E24" s="29"/>
      <c r="F24" s="29"/>
      <c r="G24" s="29"/>
      <c r="H24" s="29"/>
      <c r="I24" s="29"/>
      <c r="J24" s="29"/>
      <c r="K24" s="33"/>
    </row>
    <row r="25" customHeight="1" spans="1:10">
      <c r="A25" s="30"/>
      <c r="B25" s="31"/>
      <c r="C25" s="31"/>
      <c r="D25" s="31"/>
      <c r="E25" s="31"/>
      <c r="F25" s="31"/>
      <c r="G25" s="31"/>
      <c r="H25" s="31"/>
      <c r="I25" s="31"/>
      <c r="J25" s="31"/>
    </row>
    <row r="27" ht="18.75" spans="7:7">
      <c r="G27" s="32"/>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3:B19"/>
    <mergeCell ref="A5:C9"/>
  </mergeCells>
  <pageMargins left="0.393055555555556" right="0.393055555555556" top="1" bottom="1" header="0.51" footer="0.51"/>
  <pageSetup paperSize="9" scale="61"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梁静</cp:lastModifiedBy>
  <cp:revision>1</cp:revision>
  <dcterms:created xsi:type="dcterms:W3CDTF">2018-03-21T04:59:00Z</dcterms:created>
  <cp:lastPrinted>2018-04-28T01:02:00Z</cp:lastPrinted>
  <dcterms:modified xsi:type="dcterms:W3CDTF">2025-08-21T06:31:30Z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695F8FD02C46E7A61D74DB676F2814A9</vt:lpwstr>
  </property>
</Properties>
</file>