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<sst xmlns="http://schemas.openxmlformats.org/spreadsheetml/2006/main" count="71" uniqueCount="63">
  <si>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>项目支出绩效自评表</t>
  </si>
  <si>
    <t>（2023年度）</t>
  </si>
  <si>
    <t>项目名称</t>
  </si>
  <si>
    <t>后勤综合服务保障</t>
  </si>
  <si>
    <t>主管部门</t>
  </si>
  <si>
    <t>北京市规划和自然资源委员会</t>
  </si>
  <si>
    <t>实施单位</t>
  </si>
  <si>
    <t>北京市国土空间大数据中心</t>
  </si>
  <si>
    <t>项目负责人</t>
  </si>
  <si>
    <t>王丰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</si>
  <si>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</si>
  <si>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</si>
  <si>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</si>
  <si>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</si>
  <si>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</si>
  <si>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</si>
  <si>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</si>
  <si>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</si>
  <si>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</si>
  <si>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</si>
  <si>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</si>
  <si>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</si>
  <si>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</si>
  <si>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</si>
  <si>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</si>
  <si>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2023年中心职工38人在北京市规划和自然资源委员会通州副中心食堂就餐，项目实施需保障本单位人员的用餐需求。</t>
  </si>
  <si>
    <t>2023年中心职工38人在北京市规划和自然资源委员会通州副中心食堂就餐，保障了本单位人员的用餐需求。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</si>
  <si>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</si>
  <si>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</si>
  <si>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</si>
  <si>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</si>
  <si>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</si>
  <si>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</si>
  <si>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</si>
  <si>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</si>
  <si>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</si>
  <si>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通州副中心就餐人数38人</t>
  </si>
  <si>
    <t>≥38人/月</t>
  </si>
  <si>
    <t>通州副中心就餐人数≥38人/月</t>
  </si>
  <si>
    <t>质量指标</t>
  </si>
  <si>
    <t>用餐保障程度100%</t>
  </si>
  <si>
    <t>＝100%</t>
  </si>
  <si>
    <t>时效指标</t>
  </si>
  <si>
    <t>餐费保障时间全年12个月</t>
  </si>
  <si>
    <t>＝12月</t>
  </si>
  <si>
    <t>成本指标</t>
  </si>
  <si>
    <t>经济成本指标</t>
  </si>
  <si>
    <t>项目总成本控制数</t>
  </si>
  <si>
    <t>≤38.304万元</t>
  </si>
  <si>
    <t>2023年项目支出资金38.304万元</t>
  </si>
  <si>
    <t>每人每月840元标准</t>
  </si>
  <si>
    <t>＝840元/人/月</t>
  </si>
  <si>
    <t>效益指标</t>
  </si>
  <si>
    <t>社会效益指标</t>
  </si>
  <si>
    <t>满足通州副中心工作人员全年的用餐需求，保障程度100%</t>
  </si>
  <si>
    <t>满足了通州副中心工作人员全年的用餐需求，保障程度100%</t>
  </si>
  <si>
    <t>满意度指标</t>
  </si>
  <si>
    <t>服务对象满意度指标</t>
  </si>
  <si>
    <t>用餐人员满意度95%以上</t>
  </si>
  <si>
    <t>≥95%</t>
  </si>
  <si>
    <t>进一步加强满意度调查工作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</si>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</sst>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topLeftCell="A12" workbookViewId="0">
      <selection activeCell="D17" sqref="D17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26.25" style="3" customWidth="1"/>
    <col min="5" max="5" width="14.375" style="3" customWidth="1"/>
    <col min="6" max="6" width="15.375" style="3" customWidth="1"/>
    <col min="7" max="7" width="24.875" style="2" customWidth="1"/>
    <col min="8" max="8" width="10" style="2" customWidth="1"/>
    <col min="9" max="9" width="15.1083333333333" style="2" customWidth="1"/>
    <col min="10" max="10" width="23.4416666666667" style="2" customWidth="1"/>
    <col min="11" max="11" width="17.875" style="2" customWidth="1"/>
    <col min="12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55595072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38.304</v>
      </c>
      <c r="F7" s="12">
        <v>38.304</v>
      </c>
      <c r="G7" s="12">
        <v>38.304</v>
      </c>
      <c r="H7" s="13">
        <v>10</v>
      </c>
      <c r="I7" s="26">
        <f>G7/F7</f>
        <v>1</v>
      </c>
      <c r="J7" s="27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38.304</v>
      </c>
      <c r="F8" s="12">
        <v>38.304</v>
      </c>
      <c r="G8" s="12">
        <v>38.304</v>
      </c>
      <c r="H8" s="13">
        <v>10</v>
      </c>
      <c r="I8" s="26">
        <f>G8/F8</f>
        <v>1</v>
      </c>
      <c r="J8" s="27">
        <f>H8*I8</f>
        <v>10</v>
      </c>
    </row>
    <row r="9" ht="24" customHeight="1" spans="1:10">
      <c r="A9" s="6"/>
      <c r="B9" s="6"/>
      <c r="C9" s="6"/>
      <c r="D9" s="14" t="s">
        <v>20</v>
      </c>
      <c r="E9" s="12"/>
      <c r="F9" s="12"/>
      <c r="G9" s="15"/>
      <c r="H9" s="13"/>
      <c r="I9" s="26"/>
      <c r="J9" s="27"/>
    </row>
    <row r="10" ht="24" customHeight="1" spans="1:10">
      <c r="A10" s="6"/>
      <c r="B10" s="6"/>
      <c r="C10" s="6"/>
      <c r="D10" s="16" t="s">
        <v>21</v>
      </c>
      <c r="E10" s="2"/>
      <c r="F10" s="12"/>
      <c r="G10" s="12"/>
      <c r="H10" s="13"/>
      <c r="I10" s="26"/>
      <c r="J10" s="27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7" t="s">
        <v>34</v>
      </c>
      <c r="C14" s="18" t="s">
        <v>35</v>
      </c>
      <c r="D14" s="18" t="s">
        <v>36</v>
      </c>
      <c r="E14" s="19" t="s">
        <v>37</v>
      </c>
      <c r="F14" s="20"/>
      <c r="G14" s="21" t="s">
        <v>38</v>
      </c>
      <c r="H14" s="22">
        <v>15</v>
      </c>
      <c r="I14" s="22">
        <v>15</v>
      </c>
      <c r="J14" s="24"/>
    </row>
    <row r="15" ht="46.95" customHeight="1" spans="1:10">
      <c r="A15" s="6"/>
      <c r="B15" s="23"/>
      <c r="C15" s="18" t="s">
        <v>39</v>
      </c>
      <c r="D15" s="18" t="s">
        <v>40</v>
      </c>
      <c r="E15" s="19" t="s">
        <v>41</v>
      </c>
      <c r="F15" s="20"/>
      <c r="G15" s="24" t="s">
        <v>40</v>
      </c>
      <c r="H15" s="22">
        <v>15</v>
      </c>
      <c r="I15" s="22">
        <v>15</v>
      </c>
      <c r="J15" s="24"/>
    </row>
    <row r="16" ht="46.95" customHeight="1" spans="1:10">
      <c r="A16" s="6"/>
      <c r="B16" s="23"/>
      <c r="C16" s="18" t="s">
        <v>42</v>
      </c>
      <c r="D16" s="18" t="s">
        <v>43</v>
      </c>
      <c r="E16" s="19" t="s">
        <v>44</v>
      </c>
      <c r="F16" s="20"/>
      <c r="G16" s="24" t="s">
        <v>43</v>
      </c>
      <c r="H16" s="22">
        <v>10</v>
      </c>
      <c r="I16" s="22">
        <v>10</v>
      </c>
      <c r="J16" s="24"/>
    </row>
    <row r="17" ht="46.95" customHeight="1" spans="1:10">
      <c r="A17" s="6"/>
      <c r="B17" s="25" t="s">
        <v>45</v>
      </c>
      <c r="C17" s="6" t="s">
        <v>46</v>
      </c>
      <c r="D17" s="18" t="s">
        <v>47</v>
      </c>
      <c r="E17" s="19" t="s">
        <v>48</v>
      </c>
      <c r="F17" s="20"/>
      <c r="G17" s="21" t="s">
        <v>49</v>
      </c>
      <c r="H17" s="22">
        <v>5</v>
      </c>
      <c r="I17" s="22">
        <v>5</v>
      </c>
      <c r="J17" s="24"/>
    </row>
    <row r="18" ht="46.95" customHeight="1" spans="1:10">
      <c r="A18" s="6"/>
      <c r="B18" s="25"/>
      <c r="C18" s="6" t="s">
        <v>46</v>
      </c>
      <c r="D18" s="18" t="s">
        <v>50</v>
      </c>
      <c r="E18" s="19" t="s">
        <v>51</v>
      </c>
      <c r="F18" s="20"/>
      <c r="G18" s="24" t="s">
        <v>50</v>
      </c>
      <c r="H18" s="22">
        <v>5</v>
      </c>
      <c r="I18" s="22">
        <v>5</v>
      </c>
      <c r="J18" s="24"/>
    </row>
    <row r="19" ht="52.8" customHeight="1" spans="1:10">
      <c r="A19" s="6"/>
      <c r="B19" s="6" t="s">
        <v>52</v>
      </c>
      <c r="C19" s="6" t="s">
        <v>53</v>
      </c>
      <c r="D19" s="18" t="s">
        <v>54</v>
      </c>
      <c r="E19" s="19" t="s">
        <v>41</v>
      </c>
      <c r="F19" s="20"/>
      <c r="G19" s="24" t="s">
        <v>55</v>
      </c>
      <c r="H19" s="22">
        <v>30</v>
      </c>
      <c r="I19" s="22">
        <v>30</v>
      </c>
      <c r="J19" s="24"/>
    </row>
    <row r="20" ht="49.95" customHeight="1" spans="1:11">
      <c r="A20" s="6"/>
      <c r="B20" s="18" t="s">
        <v>56</v>
      </c>
      <c r="C20" s="18" t="s">
        <v>57</v>
      </c>
      <c r="D20" s="18" t="s">
        <v>58</v>
      </c>
      <c r="E20" s="19" t="s">
        <v>59</v>
      </c>
      <c r="F20" s="20"/>
      <c r="G20" s="24" t="s">
        <v>58</v>
      </c>
      <c r="H20" s="22">
        <v>10</v>
      </c>
      <c r="I20" s="24">
        <v>9</v>
      </c>
      <c r="J20" s="24" t="s">
        <v>60</v>
      </c>
      <c r="K20" s="28"/>
    </row>
    <row r="21" ht="27" customHeight="1" spans="1:10">
      <c r="A21" s="8" t="s">
        <v>61</v>
      </c>
      <c r="B21" s="9"/>
      <c r="C21" s="9"/>
      <c r="D21" s="9"/>
      <c r="E21" s="9"/>
      <c r="F21" s="9"/>
      <c r="G21" s="10"/>
      <c r="H21" s="13">
        <f>SUM(H14:H20)+H7</f>
        <v>100</v>
      </c>
      <c r="I21" s="29">
        <f>SUM(I14:I20)+J7</f>
        <v>99</v>
      </c>
      <c r="J21" s="30"/>
    </row>
    <row r="22" ht="94.5" customHeight="1" spans="1:10">
      <c r="A22" s="14" t="s">
        <v>62</v>
      </c>
      <c r="B22" s="16"/>
      <c r="C22" s="16"/>
      <c r="D22" s="16"/>
      <c r="E22" s="16"/>
      <c r="F22" s="16"/>
      <c r="G22" s="16"/>
      <c r="H22" s="16"/>
      <c r="I22" s="16"/>
      <c r="J22" s="16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6"/>
    <mergeCell ref="B17:B18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2022-01-07T17:39:00Z</dcterms:created>
  <cp:lastPrinted>2022-08-25T00:04:00Z</cp:lastPrinted>
  <dcterms:modified xsi:type="dcterms:W3CDTF">2024-05-09T07:28:04Z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