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591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<sst xmlns="http://schemas.openxmlformats.org/spreadsheetml/2006/main" count="123" uniqueCount="104">
  <si>
    <t>项目支出绩效自评表</t>
  </si>
  <si>
    <t>（2023年度）</t>
  </si>
  <si>
    <t>项目名称</t>
  </si>
  <si>
    <t>北京市规划和自然资源执法技术服务项目</t>
  </si>
  <si>
    <t>主管部门</t>
  </si>
  <si>
    <t>北京市规划和自然资源委员会</t>
  </si>
  <si>
    <t>实施单位</t>
  </si>
  <si>
    <t>北京市规划和自然资源执法总队</t>
  </si>
  <si>
    <t>项目负责人</t>
  </si>
  <si>
    <t>刘东辉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</si>
  <si>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</si>
  <si>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</si>
  <si>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</si>
  <si>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</si>
  <si>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</si>
  <si>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</si>
  <si>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</si>
  <si>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</si>
  <si>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</si>
  <si>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</si>
  <si>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</si>
  <si>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</si>
  <si>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</si>
  <si>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</si>
  <si>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</si>
  <si>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通过本项目实施，通过卫星影像、现状数据、规划数据的综合运用，做到对问题的分类梳理，全面提升各项日常执法和乱占耕地建房、违建别墅和高尔夫回头看、公共公益等专项执法工作综合分析能力，全面提高执法管理水平，切实提高执法效率；综合运用数据建库、提供执法综合监管平台数据服务等技术手段，建设我市规划和自然资源执法业务数据库，完善执法平台功能，以实现对执法数据的统一组织和管理、数据共享和数据可维护。</t>
  </si>
  <si>
    <t>通过测绘地理信息技术手段，结合卫星影像、规划和现状数据，完成了对各项日常和专项执法数据的技术核查、空间分析和汇总统计等工作，提升了执法工作综合分析能力，为执法行政职能工作提供了技术支撑；完成了对历年卫片执法数据的梳理、字段标准化与数据建库工作，完善了执法综合监管平台功能，实现了对历史执法数据的标准化管理，提高了数据的可维护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</si>
  <si>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</si>
  <si>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</si>
  <si>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</si>
  <si>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</si>
  <si>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</si>
  <si>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</si>
  <si>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</si>
  <si>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</si>
  <si>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</si>
  <si>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执法数据库</t>
  </si>
  <si>
    <t>=1个</t>
  </si>
  <si>
    <t>完成了历年部下发和北京市下发共109804条执法卫片数据的梳理工作，制定了标准属性字段，初步形成了1个执法数据库。</t>
  </si>
  <si>
    <t>部分历年执法数据台账已切分，但矢量未切割。该部分数据需分局辅助图斑切割后形成最终数据库。</t>
  </si>
  <si>
    <t>综合执法监管平台</t>
  </si>
  <si>
    <t>完成了综合执法监管平台的平台功能优化。</t>
  </si>
  <si>
    <t>仅初步完成部、委系统对接，仍有部分平台功能未实现。尽快与自然资源部技术人员完成平台功能对接与完善。</t>
  </si>
  <si>
    <t>专项执法图斑数据分析</t>
  </si>
  <si>
    <t>≥15000类</t>
  </si>
  <si>
    <t>完成乱占耕地建房专项分析10315类和其他专项空间分析5948类，共计完成数据分析16263类。</t>
  </si>
  <si>
    <t>存在个别专项上报矢量与台账唯一值编号不一致问题。尽快与分局对接确认台账与矢量的对应关系。</t>
  </si>
  <si>
    <t>图斑影像判读</t>
  </si>
  <si>
    <t>≥8000次</t>
  </si>
  <si>
    <t>完成公共公益专项影像判读3400次，耕地保护目标内违法问题影像判读9919次，共计13319次图斑影像判读。</t>
  </si>
  <si>
    <t>日常执法图斑数据分析</t>
  </si>
  <si>
    <t>≥12000个</t>
  </si>
  <si>
    <t>完成自然资源部和北京市下发的卫片共13368个图斑的技术审核、分析与统计工作。</t>
  </si>
  <si>
    <t>质量指标</t>
  </si>
  <si>
    <t>核查成果合格率</t>
  </si>
  <si>
    <t>≥90%</t>
  </si>
  <si>
    <t>完成了执法卫片技术核查工作，成果清晰，内容完整，核查成果准确率为95%。</t>
  </si>
  <si>
    <t>数据分析正确率</t>
  </si>
  <si>
    <t>完成了日常执法与专项执法数据分析与汇总统计工作，数据分析准确率为95%。</t>
  </si>
  <si>
    <t>时效指标</t>
  </si>
  <si>
    <t>完成项目初期准备工作</t>
  </si>
  <si>
    <t>≤4月</t>
  </si>
  <si>
    <t>2023年4月前完成了数据的收集与预处理工作，并制定了数据分析与核查的实施路径。</t>
  </si>
  <si>
    <t>完成项目全年实施情况</t>
  </si>
  <si>
    <t>≤12月</t>
  </si>
  <si>
    <t>2023年12月前完成了日常执法和专项执法数据分析与汇总统计工作，梳理历年执法卫片数据，形成了统一数据库，实施完成了合同约定的全部内容。</t>
  </si>
  <si>
    <t>在汇总统计过程中存在因保留两位有效数字，表格总数与分项数据之和不平问题。后续统计汇总时将多次检查，确保数据成果的准确性。</t>
  </si>
  <si>
    <t>2023年合同签订10个工作日内支付50%</t>
  </si>
  <si>
    <t>≤10日</t>
  </si>
  <si>
    <t>按合同签订10个工作日内完成了50%项目金额的支付</t>
  </si>
  <si>
    <t>2023年9月底前支付45%</t>
  </si>
  <si>
    <t>≤9月</t>
  </si>
  <si>
    <t>2023年9月前完成了项目剩余45%的金额支付</t>
  </si>
  <si>
    <t>完成项目验收</t>
  </si>
  <si>
    <t>2023年12月完成了项目验收工作</t>
  </si>
  <si>
    <t>存在验收材料个别项目未提供最终版本问题。后续工作中，在提供成果时将多次检查以保证准确性和数据成果的时效性。</t>
  </si>
  <si>
    <t>成本指标</t>
  </si>
  <si>
    <t>经济成本指标</t>
  </si>
  <si>
    <t>专项执法技术支持</t>
  </si>
  <si>
    <t>≤26.266万元</t>
  </si>
  <si>
    <t>专项执法技术支持实际支出26.266万元</t>
  </si>
  <si>
    <t>日常执法技术支持</t>
  </si>
  <si>
    <t>≤35.70万元</t>
  </si>
  <si>
    <t>日常执法技术支持实际支出35.70万元</t>
  </si>
  <si>
    <t>执法数据库建设</t>
  </si>
  <si>
    <t>≤23.456万元</t>
  </si>
  <si>
    <t>执法数据库建设实际支出23.456万元</t>
  </si>
  <si>
    <t>综合执法监管平台数据服务</t>
  </si>
  <si>
    <t>≤13.886万元</t>
  </si>
  <si>
    <t>综合执法监管平台数据服务实际成本为13.886万元</t>
  </si>
  <si>
    <t>效益指标</t>
  </si>
  <si>
    <t>社会效益指标</t>
  </si>
  <si>
    <t>充分利用信息化手段，加强执法工作的信息化建设，提升执法查处效能。</t>
  </si>
  <si>
    <t>达到预期目标</t>
  </si>
  <si>
    <t>利用测绘地理信息技术，提高了日常执法和专项执法的信息化水平。</t>
  </si>
  <si>
    <t>可持续影响指标</t>
  </si>
  <si>
    <t>建立执法监督数据维护工作机制，实施数据库动态监管，切实提高执法效率，维护自然资源管理秩序。</t>
  </si>
  <si>
    <t>完成了对历年执法卫片数据的梳理与建库工作，建立了数据维护共享机制。</t>
  </si>
  <si>
    <t>满意度指标</t>
  </si>
  <si>
    <t>服务对象满意度指标</t>
  </si>
  <si>
    <t>按对市规划和自然资源执法总队的工作提供技术支撑，满意度较高。</t>
  </si>
  <si>
    <t>项目承建单位按照合同要求如期完成了日常执法、专项执法和历年执法数据建库工作，相关成果对市规划和自然资源执法总队的工作提供技术支撑，获得了总队的满意和好评。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</si>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</sst>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topLeftCell="A23" workbookViewId="0">
      <selection activeCell="B26" sqref="B26:B29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5.3333333333333" style="3" customWidth="1"/>
    <col min="5" max="5" width="13.1083333333333" style="3"/>
    <col min="6" max="6" width="11.5583333333333" style="3" customWidth="1"/>
    <col min="7" max="7" width="38" style="3" customWidth="1"/>
    <col min="8" max="8" width="10" style="2" customWidth="1"/>
    <col min="9" max="9" width="9.44166666666667" style="2" customWidth="1"/>
    <col min="10" max="10" width="33.8833333333333" style="2" customWidth="1"/>
    <col min="11" max="16384" width="9" style="2"/>
  </cols>
  <sheetData>
    <row r="1" ht="5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55594968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128.76</v>
      </c>
      <c r="F7" s="13">
        <v>99.308</v>
      </c>
      <c r="G7" s="13">
        <v>99.308</v>
      </c>
      <c r="H7" s="14">
        <v>10</v>
      </c>
      <c r="I7" s="27">
        <f>G7/F7</f>
        <v>1</v>
      </c>
      <c r="J7" s="28">
        <f>H7*I7</f>
        <v>10</v>
      </c>
    </row>
    <row r="8" ht="24" customHeight="1" spans="1:10">
      <c r="A8" s="6"/>
      <c r="B8" s="6"/>
      <c r="C8" s="6"/>
      <c r="D8" s="15" t="s">
        <v>19</v>
      </c>
      <c r="E8" s="13">
        <v>128.76</v>
      </c>
      <c r="F8" s="13">
        <v>99.308</v>
      </c>
      <c r="G8" s="13">
        <v>99.308</v>
      </c>
      <c r="H8" s="14">
        <v>10</v>
      </c>
      <c r="I8" s="27">
        <f>G8/F8</f>
        <v>1</v>
      </c>
      <c r="J8" s="28">
        <f>H8*I8</f>
        <v>10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6"/>
      <c r="H9" s="14"/>
      <c r="I9" s="29"/>
      <c r="J9" s="30"/>
    </row>
    <row r="10" ht="24" customHeight="1" spans="1:10">
      <c r="A10" s="6"/>
      <c r="B10" s="6"/>
      <c r="C10" s="6"/>
      <c r="D10" s="17" t="s">
        <v>21</v>
      </c>
      <c r="E10" s="16"/>
      <c r="F10" s="16"/>
      <c r="G10" s="16"/>
      <c r="H10" s="7"/>
      <c r="I10" s="7"/>
      <c r="J10" s="28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82.95" customHeight="1" spans="1:10">
      <c r="A12" s="6"/>
      <c r="B12" s="15" t="s">
        <v>25</v>
      </c>
      <c r="C12" s="15"/>
      <c r="D12" s="15"/>
      <c r="E12" s="15"/>
      <c r="F12" s="15"/>
      <c r="G12" s="15" t="s">
        <v>26</v>
      </c>
      <c r="H12" s="15"/>
      <c r="I12" s="15"/>
      <c r="J12" s="15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81" customHeight="1" spans="1:10">
      <c r="A14" s="6"/>
      <c r="B14" s="18" t="s">
        <v>34</v>
      </c>
      <c r="C14" s="6" t="s">
        <v>35</v>
      </c>
      <c r="D14" s="6" t="s">
        <v>36</v>
      </c>
      <c r="E14" s="19" t="s">
        <v>37</v>
      </c>
      <c r="F14" s="20"/>
      <c r="G14" s="21" t="s">
        <v>38</v>
      </c>
      <c r="H14" s="22">
        <v>3</v>
      </c>
      <c r="I14" s="22">
        <v>2</v>
      </c>
      <c r="J14" s="31" t="s">
        <v>39</v>
      </c>
    </row>
    <row r="15" ht="66" customHeight="1" spans="1:10">
      <c r="A15" s="6"/>
      <c r="B15" s="23"/>
      <c r="C15" s="6" t="s">
        <v>35</v>
      </c>
      <c r="D15" s="6" t="s">
        <v>40</v>
      </c>
      <c r="E15" s="19" t="s">
        <v>37</v>
      </c>
      <c r="F15" s="20"/>
      <c r="G15" s="21" t="s">
        <v>41</v>
      </c>
      <c r="H15" s="22">
        <v>3</v>
      </c>
      <c r="I15" s="22">
        <v>2</v>
      </c>
      <c r="J15" s="31" t="s">
        <v>42</v>
      </c>
    </row>
    <row r="16" ht="64.05" customHeight="1" spans="1:10">
      <c r="A16" s="6"/>
      <c r="B16" s="23"/>
      <c r="C16" s="6" t="s">
        <v>35</v>
      </c>
      <c r="D16" s="6" t="s">
        <v>43</v>
      </c>
      <c r="E16" s="19" t="s">
        <v>44</v>
      </c>
      <c r="F16" s="20"/>
      <c r="G16" s="21" t="s">
        <v>45</v>
      </c>
      <c r="H16" s="22">
        <v>3</v>
      </c>
      <c r="I16" s="22">
        <v>2</v>
      </c>
      <c r="J16" s="31" t="s">
        <v>46</v>
      </c>
    </row>
    <row r="17" ht="61.95" customHeight="1" spans="1:10">
      <c r="A17" s="6"/>
      <c r="B17" s="23"/>
      <c r="C17" s="6" t="s">
        <v>35</v>
      </c>
      <c r="D17" s="6" t="s">
        <v>47</v>
      </c>
      <c r="E17" s="19" t="s">
        <v>48</v>
      </c>
      <c r="F17" s="20"/>
      <c r="G17" s="21" t="s">
        <v>49</v>
      </c>
      <c r="H17" s="22">
        <v>3</v>
      </c>
      <c r="I17" s="22">
        <v>3</v>
      </c>
      <c r="J17" s="21"/>
    </row>
    <row r="18" ht="55.05" customHeight="1" spans="1:10">
      <c r="A18" s="6"/>
      <c r="B18" s="23"/>
      <c r="C18" s="6" t="s">
        <v>35</v>
      </c>
      <c r="D18" s="6" t="s">
        <v>50</v>
      </c>
      <c r="E18" s="19" t="s">
        <v>51</v>
      </c>
      <c r="F18" s="20"/>
      <c r="G18" s="21" t="s">
        <v>52</v>
      </c>
      <c r="H18" s="22">
        <v>3</v>
      </c>
      <c r="I18" s="22">
        <v>3</v>
      </c>
      <c r="J18" s="21"/>
    </row>
    <row r="19" ht="57" customHeight="1" spans="1:10">
      <c r="A19" s="6"/>
      <c r="B19" s="23"/>
      <c r="C19" s="6" t="s">
        <v>53</v>
      </c>
      <c r="D19" s="6" t="s">
        <v>54</v>
      </c>
      <c r="E19" s="19" t="s">
        <v>55</v>
      </c>
      <c r="F19" s="20"/>
      <c r="G19" s="21" t="s">
        <v>56</v>
      </c>
      <c r="H19" s="22">
        <v>8</v>
      </c>
      <c r="I19" s="22">
        <v>8</v>
      </c>
      <c r="J19" s="21"/>
    </row>
    <row r="20" ht="61.95" customHeight="1" spans="1:10">
      <c r="A20" s="6"/>
      <c r="B20" s="23"/>
      <c r="C20" s="6" t="s">
        <v>53</v>
      </c>
      <c r="D20" s="6" t="s">
        <v>57</v>
      </c>
      <c r="E20" s="19" t="s">
        <v>55</v>
      </c>
      <c r="F20" s="20"/>
      <c r="G20" s="21" t="s">
        <v>58</v>
      </c>
      <c r="H20" s="22">
        <v>7</v>
      </c>
      <c r="I20" s="22">
        <v>7</v>
      </c>
      <c r="J20" s="21"/>
    </row>
    <row r="21" ht="60" customHeight="1" spans="1:10">
      <c r="A21" s="6"/>
      <c r="B21" s="23"/>
      <c r="C21" s="6" t="s">
        <v>59</v>
      </c>
      <c r="D21" s="6" t="s">
        <v>60</v>
      </c>
      <c r="E21" s="19" t="s">
        <v>61</v>
      </c>
      <c r="F21" s="20"/>
      <c r="G21" s="21" t="s">
        <v>62</v>
      </c>
      <c r="H21" s="22">
        <v>2</v>
      </c>
      <c r="I21" s="22">
        <v>2</v>
      </c>
      <c r="J21" s="21"/>
    </row>
    <row r="22" ht="97.05" customHeight="1" spans="1:10">
      <c r="A22" s="6"/>
      <c r="B22" s="23"/>
      <c r="C22" s="6" t="s">
        <v>59</v>
      </c>
      <c r="D22" s="6" t="s">
        <v>63</v>
      </c>
      <c r="E22" s="19" t="s">
        <v>64</v>
      </c>
      <c r="F22" s="20"/>
      <c r="G22" s="21" t="s">
        <v>65</v>
      </c>
      <c r="H22" s="22">
        <v>2</v>
      </c>
      <c r="I22" s="22">
        <v>1</v>
      </c>
      <c r="J22" s="31" t="s">
        <v>66</v>
      </c>
    </row>
    <row r="23" ht="46.95" customHeight="1" spans="1:10">
      <c r="A23" s="6"/>
      <c r="B23" s="23"/>
      <c r="C23" s="6" t="s">
        <v>59</v>
      </c>
      <c r="D23" s="6" t="s">
        <v>67</v>
      </c>
      <c r="E23" s="19" t="s">
        <v>68</v>
      </c>
      <c r="F23" s="20"/>
      <c r="G23" s="21" t="s">
        <v>69</v>
      </c>
      <c r="H23" s="22">
        <v>2</v>
      </c>
      <c r="I23" s="22">
        <v>2</v>
      </c>
      <c r="J23" s="21"/>
    </row>
    <row r="24" ht="46.95" customHeight="1" spans="1:10">
      <c r="A24" s="6"/>
      <c r="B24" s="23"/>
      <c r="C24" s="6" t="s">
        <v>59</v>
      </c>
      <c r="D24" s="6" t="s">
        <v>70</v>
      </c>
      <c r="E24" s="19" t="s">
        <v>71</v>
      </c>
      <c r="F24" s="20"/>
      <c r="G24" s="21" t="s">
        <v>72</v>
      </c>
      <c r="H24" s="22">
        <v>2</v>
      </c>
      <c r="I24" s="22">
        <v>2</v>
      </c>
      <c r="J24" s="21"/>
    </row>
    <row r="25" ht="76.05" customHeight="1" spans="1:10">
      <c r="A25" s="6"/>
      <c r="B25" s="24"/>
      <c r="C25" s="6" t="s">
        <v>59</v>
      </c>
      <c r="D25" s="6" t="s">
        <v>73</v>
      </c>
      <c r="E25" s="19" t="s">
        <v>64</v>
      </c>
      <c r="F25" s="20"/>
      <c r="G25" s="21" t="s">
        <v>74</v>
      </c>
      <c r="H25" s="22">
        <v>2</v>
      </c>
      <c r="I25" s="22">
        <v>1</v>
      </c>
      <c r="J25" s="31" t="s">
        <v>75</v>
      </c>
    </row>
    <row r="26" ht="46.95" customHeight="1" spans="1:10">
      <c r="A26" s="6"/>
      <c r="B26" s="18" t="s">
        <v>76</v>
      </c>
      <c r="C26" s="6" t="s">
        <v>77</v>
      </c>
      <c r="D26" s="6" t="s">
        <v>78</v>
      </c>
      <c r="E26" s="19" t="s">
        <v>79</v>
      </c>
      <c r="F26" s="20"/>
      <c r="G26" s="21" t="s">
        <v>80</v>
      </c>
      <c r="H26" s="22">
        <v>2.5</v>
      </c>
      <c r="I26" s="22">
        <v>2.5</v>
      </c>
      <c r="J26" s="21"/>
    </row>
    <row r="27" ht="46.95" customHeight="1" spans="1:10">
      <c r="A27" s="6"/>
      <c r="B27" s="23"/>
      <c r="C27" s="6" t="s">
        <v>77</v>
      </c>
      <c r="D27" s="6" t="s">
        <v>81</v>
      </c>
      <c r="E27" s="19" t="s">
        <v>82</v>
      </c>
      <c r="F27" s="20"/>
      <c r="G27" s="21" t="s">
        <v>83</v>
      </c>
      <c r="H27" s="22">
        <v>2.5</v>
      </c>
      <c r="I27" s="22">
        <v>2.5</v>
      </c>
      <c r="J27" s="21"/>
    </row>
    <row r="28" ht="46.95" customHeight="1" spans="1:10">
      <c r="A28" s="6"/>
      <c r="B28" s="23"/>
      <c r="C28" s="6" t="s">
        <v>77</v>
      </c>
      <c r="D28" s="6" t="s">
        <v>84</v>
      </c>
      <c r="E28" s="19" t="s">
        <v>85</v>
      </c>
      <c r="F28" s="20"/>
      <c r="G28" s="21" t="s">
        <v>86</v>
      </c>
      <c r="H28" s="22">
        <v>2.5</v>
      </c>
      <c r="I28" s="22">
        <v>2.5</v>
      </c>
      <c r="J28" s="21"/>
    </row>
    <row r="29" ht="46.95" customHeight="1" spans="1:10">
      <c r="A29" s="6"/>
      <c r="B29" s="24"/>
      <c r="C29" s="6" t="s">
        <v>77</v>
      </c>
      <c r="D29" s="6" t="s">
        <v>87</v>
      </c>
      <c r="E29" s="19" t="s">
        <v>88</v>
      </c>
      <c r="F29" s="20"/>
      <c r="G29" s="21" t="s">
        <v>89</v>
      </c>
      <c r="H29" s="22">
        <v>2.5</v>
      </c>
      <c r="I29" s="22">
        <v>2.5</v>
      </c>
      <c r="J29" s="21"/>
    </row>
    <row r="30" ht="46.95" customHeight="1" spans="1:10">
      <c r="A30" s="6"/>
      <c r="B30" s="25" t="s">
        <v>90</v>
      </c>
      <c r="C30" s="25" t="s">
        <v>91</v>
      </c>
      <c r="D30" s="25" t="s">
        <v>92</v>
      </c>
      <c r="E30" s="19" t="s">
        <v>93</v>
      </c>
      <c r="F30" s="20"/>
      <c r="G30" s="21" t="s">
        <v>94</v>
      </c>
      <c r="H30" s="22">
        <v>15</v>
      </c>
      <c r="I30" s="22">
        <v>15</v>
      </c>
      <c r="J30" s="21"/>
    </row>
    <row r="31" ht="46.95" customHeight="1" spans="1:10">
      <c r="A31" s="6"/>
      <c r="B31" s="25"/>
      <c r="C31" s="26" t="s">
        <v>95</v>
      </c>
      <c r="D31" s="26" t="s">
        <v>96</v>
      </c>
      <c r="E31" s="19" t="s">
        <v>93</v>
      </c>
      <c r="F31" s="20"/>
      <c r="G31" s="21" t="s">
        <v>97</v>
      </c>
      <c r="H31" s="22">
        <v>15</v>
      </c>
      <c r="I31" s="22">
        <v>15</v>
      </c>
      <c r="J31" s="21"/>
    </row>
    <row r="32" ht="91.05" customHeight="1" spans="1:10">
      <c r="A32" s="6"/>
      <c r="B32" s="26" t="s">
        <v>98</v>
      </c>
      <c r="C32" s="26" t="s">
        <v>99</v>
      </c>
      <c r="D32" s="26" t="s">
        <v>100</v>
      </c>
      <c r="E32" s="19" t="s">
        <v>93</v>
      </c>
      <c r="F32" s="20"/>
      <c r="G32" s="21" t="s">
        <v>101</v>
      </c>
      <c r="H32" s="22">
        <v>10</v>
      </c>
      <c r="I32" s="21">
        <v>10</v>
      </c>
      <c r="J32" s="21"/>
    </row>
    <row r="33" ht="27" customHeight="1" spans="1:10">
      <c r="A33" s="9" t="s">
        <v>102</v>
      </c>
      <c r="B33" s="10"/>
      <c r="C33" s="10"/>
      <c r="D33" s="10"/>
      <c r="E33" s="10"/>
      <c r="F33" s="10"/>
      <c r="G33" s="11"/>
      <c r="H33" s="14">
        <v>100</v>
      </c>
      <c r="I33" s="32">
        <f>SUM(I14:I32)+J7</f>
        <v>95</v>
      </c>
      <c r="J33" s="33"/>
    </row>
    <row r="34" ht="109.05" customHeight="1" spans="1:10">
      <c r="A34" s="15" t="s">
        <v>103</v>
      </c>
      <c r="B34" s="17"/>
      <c r="C34" s="17"/>
      <c r="D34" s="17"/>
      <c r="E34" s="17"/>
      <c r="F34" s="17"/>
      <c r="G34" s="17"/>
      <c r="H34" s="17"/>
      <c r="I34" s="17"/>
      <c r="J34" s="17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A33:G33"/>
    <mergeCell ref="A34:J34"/>
    <mergeCell ref="A11:A12"/>
    <mergeCell ref="A13:A32"/>
    <mergeCell ref="B14:B25"/>
    <mergeCell ref="B26:B29"/>
    <mergeCell ref="B30:B31"/>
    <mergeCell ref="A6:C10"/>
  </mergeCells>
  <pageMargins left="0.75" right="0.75" top="1" bottom="1" header="0.51" footer="0.51"/>
  <pageSetup paperSize="9" scale="41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2022-01-09T01:39:00Z</dcterms:created>
  <cp:lastPrinted>2022-08-26T08:04:00Z</cp:lastPrinted>
  <dcterms:modified xsi:type="dcterms:W3CDTF">2024-05-09T06:34:12Z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